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wbl-my.sharepoint.com/personal/administrator_mwbl_com_au/Documents/Match Sheets/"/>
    </mc:Choice>
  </mc:AlternateContent>
  <xr:revisionPtr revIDLastSave="12215" documentId="8_{30830B84-2938-4FF9-B8A8-6C934D3C0060}" xr6:coauthVersionLast="47" xr6:coauthVersionMax="47" xr10:uidLastSave="{1EBAAA0E-DE91-46E0-87CD-CD921C80C78B}"/>
  <bookViews>
    <workbookView xWindow="-28935" yWindow="60" windowWidth="28965" windowHeight="15480" tabRatio="934" firstSheet="4" activeTab="11" xr2:uid="{00000000-000D-0000-FFFF-FFFF00000000}"/>
  </bookViews>
  <sheets>
    <sheet name="Clubs" sheetId="33" r:id="rId1"/>
    <sheet name="Template" sheetId="62" r:id="rId2"/>
    <sheet name="Croydon" sheetId="63" r:id="rId3"/>
    <sheet name="D'Creek" sheetId="64" r:id="rId4"/>
    <sheet name="Doncaster" sheetId="65" r:id="rId5"/>
    <sheet name="Essendon" sheetId="66" r:id="rId6"/>
    <sheet name="F'scray" sheetId="70" r:id="rId7"/>
    <sheet name="F'Hill" sheetId="69" r:id="rId8"/>
    <sheet name="GBorough" sheetId="67" r:id="rId9"/>
    <sheet name="GMBC" sheetId="68" r:id="rId10"/>
    <sheet name="H'mont" sheetId="72" r:id="rId11"/>
    <sheet name="Knox" sheetId="71" r:id="rId12"/>
    <sheet name="La Trobe" sheetId="73" r:id="rId13"/>
    <sheet name="Nth Bal" sheetId="75" r:id="rId14"/>
    <sheet name="Nth Cob" sheetId="76" r:id="rId15"/>
    <sheet name="NW Titans" sheetId="86" r:id="rId16"/>
    <sheet name="N'port" sheetId="77" r:id="rId17"/>
    <sheet name="P'Melb" sheetId="74" r:id="rId18"/>
    <sheet name="RLPBC" sheetId="79" r:id="rId19"/>
    <sheet name="R'wood" sheetId="80" r:id="rId20"/>
    <sheet name="S'shine" sheetId="78" r:id="rId21"/>
    <sheet name="W'bee" sheetId="81" r:id="rId22"/>
    <sheet name="W'sonia" sheetId="82" r:id="rId23"/>
    <sheet name="Waverley" sheetId="83" r:id="rId24"/>
    <sheet name="W'garth" sheetId="84" r:id="rId25"/>
    <sheet name="W'town" sheetId="85" r:id="rId26"/>
  </sheets>
  <definedNames>
    <definedName name="_xlnm.Print_Area" localSheetId="0">Clubs!$A$1:$T$24</definedName>
    <definedName name="_xlnm.Print_Area" localSheetId="2">Croydon!$A$1:$U$54</definedName>
    <definedName name="_xlnm.Print_Area" localSheetId="3">'D''Creek'!$A$1:$U$60</definedName>
    <definedName name="_xlnm.Print_Area" localSheetId="4">Doncaster!$A$1:$V$41</definedName>
    <definedName name="_xlnm.Print_Area" localSheetId="5">Essendon!$A$1:$V$57</definedName>
    <definedName name="_xlnm.Print_Area" localSheetId="7">'F''Hill'!$A$1:$U$56</definedName>
    <definedName name="_xlnm.Print_Area" localSheetId="6">'F''scray'!$A$1:$U$53</definedName>
    <definedName name="_xlnm.Print_Area" localSheetId="8">GBorough!$A$1:$U$53</definedName>
    <definedName name="_xlnm.Print_Area" localSheetId="9">GMBC!$A$1:$V$53</definedName>
    <definedName name="_xlnm.Print_Area" localSheetId="10">'H''mont'!$A$1:$V$58</definedName>
    <definedName name="_xlnm.Print_Area" localSheetId="11">Knox!$A$1:$V$51</definedName>
    <definedName name="_xlnm.Print_Area" localSheetId="12">'La Trobe'!$A$1:$U$53</definedName>
    <definedName name="_xlnm.Print_Area" localSheetId="16">'N''port'!$A$1:$U$58</definedName>
    <definedName name="_xlnm.Print_Area" localSheetId="13">'Nth Bal'!$A$1:$V$56</definedName>
    <definedName name="_xlnm.Print_Area" localSheetId="14">'Nth Cob'!$A$1:$V$53</definedName>
    <definedName name="_xlnm.Print_Area" localSheetId="15">'NW Titans'!$A$1:$U$53</definedName>
    <definedName name="_xlnm.Print_Area" localSheetId="17">'P''Melb'!$A$1:$U$45</definedName>
    <definedName name="_xlnm.Print_Area" localSheetId="18">RLPBC!$A$1:$V$56</definedName>
    <definedName name="_xlnm.Print_Area" localSheetId="19">'R''wood'!$A$1:$V$59</definedName>
    <definedName name="_xlnm.Print_Area" localSheetId="20">'S''shine'!$A$1:$U$55</definedName>
    <definedName name="_xlnm.Print_Area" localSheetId="1">Template!$A$1:$U$53</definedName>
    <definedName name="_xlnm.Print_Area" localSheetId="23">Waverley!$A$1:$V$61</definedName>
    <definedName name="_xlnm.Print_Area" localSheetId="21">'W''bee'!$A$1:$U$56</definedName>
    <definedName name="_xlnm.Print_Area" localSheetId="24">'W''garth'!$A$1:$V$65</definedName>
    <definedName name="_xlnm.Print_Area" localSheetId="22">'W''sonia'!$A$1:$V$53</definedName>
    <definedName name="_xlnm.Print_Area" localSheetId="25">'W''town'!$A$1:$U$53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9" l="1"/>
  <c r="E55" i="83"/>
  <c r="D34" i="78"/>
  <c r="D23" i="81"/>
  <c r="E23" i="83"/>
  <c r="E22" i="65"/>
  <c r="E31" i="65"/>
  <c r="E48" i="83"/>
  <c r="E13" i="82"/>
  <c r="E14" i="82"/>
  <c r="D31" i="64"/>
  <c r="E39" i="83"/>
  <c r="E29" i="83"/>
  <c r="D14" i="69"/>
  <c r="E24" i="82"/>
  <c r="E28" i="82"/>
  <c r="E29" i="82"/>
  <c r="E23" i="66"/>
  <c r="D11" i="64"/>
  <c r="D41" i="64"/>
  <c r="E94" i="66"/>
  <c r="D11" i="69"/>
  <c r="E14" i="83"/>
  <c r="E25" i="79"/>
  <c r="D18" i="74"/>
  <c r="D4" i="77"/>
  <c r="D16" i="77"/>
  <c r="E48" i="68"/>
  <c r="E44" i="68"/>
  <c r="E91" i="66"/>
  <c r="D32" i="64"/>
  <c r="E37" i="82"/>
  <c r="E42" i="79"/>
  <c r="E18" i="80"/>
  <c r="E31" i="66"/>
  <c r="E17" i="68"/>
  <c r="D16" i="74"/>
  <c r="D17" i="81"/>
  <c r="E41" i="72"/>
  <c r="E8" i="75"/>
  <c r="E10" i="75"/>
  <c r="E59" i="66"/>
  <c r="E38" i="82"/>
  <c r="D33" i="81"/>
  <c r="E37" i="71"/>
  <c r="E25" i="80"/>
  <c r="E8" i="76"/>
  <c r="E35" i="84"/>
  <c r="E33" i="84"/>
  <c r="E38" i="84"/>
  <c r="E63" i="72"/>
  <c r="E62" i="72"/>
  <c r="E31" i="84"/>
  <c r="E87" i="66"/>
  <c r="E89" i="66"/>
  <c r="E36" i="84"/>
  <c r="E30" i="84"/>
  <c r="E40" i="84"/>
  <c r="E37" i="84"/>
  <c r="E39" i="84"/>
  <c r="E34" i="84"/>
  <c r="E32" i="84"/>
  <c r="E29" i="84"/>
  <c r="E44" i="79"/>
  <c r="E28" i="65"/>
  <c r="E26" i="65"/>
  <c r="E61" i="72"/>
  <c r="E30" i="82"/>
  <c r="D33" i="74"/>
  <c r="E32" i="83"/>
  <c r="E33" i="83"/>
  <c r="D8" i="69"/>
  <c r="D12" i="69"/>
  <c r="E28" i="71"/>
  <c r="E34" i="71"/>
  <c r="E17" i="80"/>
  <c r="E35" i="72"/>
  <c r="E33" i="72"/>
  <c r="E12" i="83"/>
  <c r="E23" i="79"/>
  <c r="E21" i="79"/>
  <c r="E27" i="79"/>
  <c r="E36" i="76"/>
  <c r="E34" i="76"/>
  <c r="E9" i="84"/>
  <c r="E15" i="66"/>
  <c r="E19" i="68"/>
  <c r="E28" i="68"/>
  <c r="E4" i="83"/>
  <c r="D53" i="64"/>
  <c r="E67" i="72"/>
  <c r="E68" i="72"/>
  <c r="E51" i="80"/>
  <c r="E93" i="75"/>
  <c r="E92" i="75"/>
  <c r="E91" i="75"/>
  <c r="E33" i="82"/>
  <c r="E51" i="71"/>
  <c r="E68" i="66"/>
  <c r="E37" i="66"/>
  <c r="E33" i="80"/>
  <c r="E32" i="71"/>
  <c r="E5" i="68"/>
  <c r="E12" i="68"/>
  <c r="D20" i="64"/>
  <c r="E12" i="66"/>
  <c r="D15" i="77"/>
  <c r="D19" i="77"/>
  <c r="D6" i="74"/>
  <c r="E9" i="71"/>
  <c r="D10" i="63"/>
  <c r="E67" i="75"/>
  <c r="E68" i="75"/>
  <c r="E49" i="72"/>
  <c r="E45" i="66"/>
  <c r="D28" i="78"/>
  <c r="D22" i="74"/>
  <c r="E15" i="80"/>
  <c r="E17" i="75"/>
  <c r="E16" i="79"/>
  <c r="E11" i="76"/>
  <c r="D9" i="77"/>
  <c r="E79" i="72"/>
  <c r="E97" i="75"/>
  <c r="E103" i="75"/>
  <c r="E86" i="75"/>
  <c r="E10" i="65"/>
  <c r="E58" i="68"/>
  <c r="D33" i="64"/>
  <c r="E39" i="80"/>
  <c r="D29" i="74"/>
  <c r="D27" i="77"/>
  <c r="E29" i="80"/>
  <c r="E28" i="72"/>
  <c r="E33" i="68"/>
  <c r="E10" i="82"/>
  <c r="E21" i="82"/>
  <c r="E17" i="82"/>
  <c r="E29" i="79"/>
  <c r="A1" i="76"/>
  <c r="A1" i="65"/>
  <c r="E25" i="68"/>
  <c r="E32" i="68"/>
  <c r="E67" i="68"/>
  <c r="E63" i="68"/>
  <c r="E4" i="68"/>
  <c r="E57" i="68"/>
  <c r="E14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35" i="76" l="1"/>
  <c r="E4" i="76"/>
  <c r="E17" i="76"/>
  <c r="E9" i="76"/>
  <c r="E24" i="76"/>
  <c r="E19" i="76"/>
  <c r="E57" i="76"/>
  <c r="E18" i="76"/>
  <c r="E22" i="76"/>
  <c r="E10" i="76"/>
  <c r="E64" i="76"/>
  <c r="E65" i="76"/>
  <c r="E66" i="76"/>
  <c r="E67" i="76"/>
  <c r="E68" i="76"/>
  <c r="E69" i="76"/>
  <c r="E70" i="76"/>
  <c r="E71" i="76"/>
  <c r="E72" i="76"/>
  <c r="E73" i="76"/>
  <c r="E74" i="76"/>
  <c r="E75" i="76"/>
  <c r="E76" i="76"/>
  <c r="E77" i="76"/>
  <c r="E78" i="76"/>
  <c r="E79" i="76"/>
  <c r="E80" i="76"/>
  <c r="E81" i="76"/>
  <c r="E82" i="76"/>
  <c r="E83" i="76"/>
  <c r="E84" i="76"/>
  <c r="E27" i="76"/>
  <c r="A1" i="66"/>
  <c r="A1" i="80"/>
  <c r="E59" i="72"/>
  <c r="E9" i="72"/>
  <c r="E8" i="72"/>
  <c r="E12" i="72"/>
  <c r="E6" i="72"/>
  <c r="E13" i="72"/>
  <c r="E10" i="72"/>
  <c r="E11" i="72"/>
  <c r="E4" i="72"/>
  <c r="E7" i="72"/>
  <c r="E14" i="72"/>
  <c r="E27" i="72"/>
  <c r="E39" i="72"/>
  <c r="E65" i="72"/>
  <c r="E69" i="72"/>
  <c r="E75" i="72"/>
  <c r="E5" i="72"/>
  <c r="E25" i="72"/>
  <c r="E30" i="72"/>
  <c r="E80" i="72"/>
  <c r="E81" i="72"/>
  <c r="E82" i="72"/>
  <c r="E83" i="72"/>
  <c r="E84" i="72"/>
  <c r="E85" i="72"/>
  <c r="E86" i="72"/>
  <c r="E87" i="72"/>
  <c r="E88" i="72"/>
  <c r="E89" i="72"/>
  <c r="E90" i="72"/>
  <c r="E91" i="72"/>
  <c r="E92" i="72"/>
  <c r="E93" i="72"/>
  <c r="E58" i="72"/>
  <c r="A1" i="72"/>
  <c r="E27" i="84"/>
  <c r="E26" i="84"/>
  <c r="E25" i="84"/>
  <c r="E24" i="84"/>
  <c r="E23" i="84"/>
  <c r="E22" i="84"/>
  <c r="E21" i="84"/>
  <c r="E20" i="84"/>
  <c r="E18" i="84"/>
  <c r="E16" i="84"/>
  <c r="E15" i="84"/>
  <c r="E38" i="75"/>
  <c r="E42" i="75"/>
  <c r="E41" i="75"/>
  <c r="E40" i="75"/>
  <c r="E35" i="75"/>
  <c r="E36" i="75"/>
  <c r="E39" i="75"/>
  <c r="E23" i="75"/>
  <c r="E22" i="75"/>
  <c r="E21" i="75"/>
  <c r="E19" i="75"/>
  <c r="E18" i="75"/>
  <c r="E16" i="75"/>
  <c r="E15" i="75"/>
  <c r="E12" i="75"/>
  <c r="E11" i="75"/>
  <c r="E9" i="75"/>
  <c r="E7" i="75"/>
  <c r="E6" i="75"/>
  <c r="E5" i="75"/>
  <c r="E4" i="75"/>
  <c r="C24" i="33"/>
  <c r="D24" i="33"/>
  <c r="E24" i="33"/>
  <c r="F24" i="33"/>
  <c r="G24" i="33"/>
  <c r="H24" i="33"/>
  <c r="I24" i="33"/>
  <c r="J24" i="33"/>
  <c r="K24" i="33"/>
  <c r="L24" i="33"/>
  <c r="M24" i="33"/>
  <c r="E23" i="82"/>
  <c r="E22" i="82"/>
  <c r="E20" i="82"/>
  <c r="E19" i="82"/>
  <c r="E18" i="82"/>
  <c r="E16" i="82"/>
  <c r="E15" i="82"/>
  <c r="E12" i="82"/>
  <c r="E11" i="82"/>
  <c r="E9" i="82"/>
  <c r="A1" i="83"/>
  <c r="A1" i="64"/>
  <c r="A1" i="69"/>
  <c r="A1" i="75"/>
  <c r="E6" i="65"/>
  <c r="E9" i="65"/>
  <c r="E4" i="65"/>
  <c r="E5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A1" i="81"/>
  <c r="E5" i="76"/>
  <c r="E6" i="76"/>
  <c r="A1" i="68"/>
  <c r="E52" i="71"/>
  <c r="E39" i="71"/>
  <c r="E30" i="71"/>
  <c r="E11" i="71"/>
  <c r="E14" i="71"/>
  <c r="E50" i="71"/>
  <c r="E24" i="71"/>
  <c r="E48" i="71"/>
  <c r="E59" i="71"/>
  <c r="E60" i="71"/>
  <c r="E61" i="71"/>
  <c r="E62" i="71"/>
  <c r="E63" i="71"/>
  <c r="E64" i="71"/>
  <c r="E65" i="71"/>
  <c r="E66" i="71"/>
  <c r="E67" i="71"/>
  <c r="E68" i="71"/>
  <c r="E69" i="71"/>
  <c r="E70" i="71"/>
  <c r="E71" i="71"/>
  <c r="E72" i="71"/>
  <c r="E73" i="71"/>
  <c r="E74" i="71"/>
  <c r="E75" i="71"/>
  <c r="E76" i="71"/>
  <c r="E77" i="71"/>
  <c r="E78" i="71"/>
  <c r="E79" i="71"/>
  <c r="E80" i="71"/>
  <c r="E81" i="71"/>
  <c r="E82" i="71"/>
  <c r="E83" i="71"/>
  <c r="E84" i="71"/>
  <c r="E85" i="71"/>
  <c r="E86" i="71"/>
  <c r="E87" i="71"/>
  <c r="E88" i="71"/>
  <c r="E89" i="71"/>
  <c r="E90" i="71"/>
  <c r="E91" i="71"/>
  <c r="E92" i="71"/>
  <c r="E93" i="71"/>
  <c r="E94" i="71"/>
  <c r="E95" i="71"/>
  <c r="E96" i="71"/>
  <c r="E97" i="71"/>
  <c r="D10" i="78" l="1"/>
  <c r="D46" i="78"/>
  <c r="D57" i="78"/>
  <c r="D61" i="78"/>
  <c r="D19" i="78"/>
  <c r="D9" i="78"/>
  <c r="D27" i="78"/>
  <c r="D48" i="78"/>
  <c r="D33" i="78"/>
  <c r="D65" i="78"/>
  <c r="D66" i="78"/>
  <c r="D67" i="78"/>
  <c r="D68" i="78"/>
  <c r="D69" i="78"/>
  <c r="D70" i="78"/>
  <c r="D71" i="78"/>
  <c r="D72" i="78"/>
  <c r="D73" i="78"/>
  <c r="D74" i="78"/>
  <c r="D75" i="78"/>
  <c r="D76" i="78"/>
  <c r="D77" i="78"/>
  <c r="D78" i="78"/>
  <c r="D79" i="78"/>
  <c r="D80" i="78"/>
  <c r="D81" i="78"/>
  <c r="D82" i="78"/>
  <c r="A1" i="71"/>
  <c r="A1" i="73"/>
  <c r="A1" i="86"/>
  <c r="A1" i="77"/>
  <c r="A1" i="74"/>
  <c r="A1" i="79"/>
  <c r="A1" i="78"/>
  <c r="A1" i="82"/>
  <c r="A1" i="84"/>
  <c r="A1" i="85"/>
  <c r="E36" i="79"/>
  <c r="E116" i="79"/>
  <c r="E115" i="79"/>
  <c r="E114" i="79"/>
  <c r="E113" i="79"/>
  <c r="E112" i="79"/>
  <c r="E111" i="79"/>
  <c r="E110" i="79"/>
  <c r="E109" i="79"/>
  <c r="E108" i="79"/>
  <c r="E107" i="79"/>
  <c r="E106" i="79"/>
  <c r="E105" i="79"/>
  <c r="E104" i="79"/>
  <c r="E103" i="79"/>
  <c r="E102" i="79"/>
  <c r="E101" i="79"/>
  <c r="E100" i="79"/>
  <c r="E99" i="79"/>
  <c r="E98" i="79"/>
  <c r="E97" i="79"/>
  <c r="E96" i="79"/>
  <c r="E95" i="79"/>
  <c r="E94" i="79"/>
  <c r="E93" i="79"/>
  <c r="E92" i="79"/>
  <c r="E91" i="79"/>
  <c r="E90" i="79"/>
  <c r="E89" i="79"/>
  <c r="E88" i="79"/>
  <c r="E87" i="79"/>
  <c r="E86" i="79"/>
  <c r="E85" i="79"/>
  <c r="E84" i="79"/>
  <c r="E27" i="68"/>
  <c r="E29" i="68"/>
  <c r="E65" i="68"/>
  <c r="E60" i="68"/>
  <c r="E6" i="68"/>
  <c r="E49" i="68"/>
  <c r="E42" i="68"/>
  <c r="E45" i="68"/>
  <c r="E30" i="68"/>
  <c r="E53" i="68"/>
  <c r="E109" i="66"/>
  <c r="E108" i="66"/>
  <c r="E107" i="66"/>
  <c r="E106" i="66"/>
  <c r="E105" i="66"/>
  <c r="E104" i="66"/>
  <c r="E103" i="66"/>
  <c r="E102" i="66"/>
  <c r="E101" i="66"/>
  <c r="E100" i="66"/>
  <c r="E20" i="66"/>
  <c r="E77" i="66"/>
  <c r="E28" i="66"/>
  <c r="E29" i="66"/>
  <c r="E61" i="66"/>
  <c r="E48" i="66"/>
  <c r="E49" i="66"/>
  <c r="E41" i="66"/>
  <c r="E92" i="66"/>
  <c r="E9" i="66"/>
  <c r="E88" i="66"/>
  <c r="E86" i="66"/>
  <c r="E69" i="66"/>
  <c r="E52" i="66"/>
  <c r="E85" i="66"/>
  <c r="E43" i="66"/>
  <c r="E76" i="66"/>
  <c r="E58" i="66"/>
  <c r="E50" i="66"/>
  <c r="E38" i="66"/>
  <c r="E81" i="66"/>
  <c r="E65" i="66"/>
  <c r="E84" i="66"/>
  <c r="E17" i="66"/>
  <c r="E78" i="66"/>
  <c r="E60" i="66"/>
  <c r="E57" i="66"/>
  <c r="E64" i="66"/>
  <c r="E42" i="66"/>
  <c r="E62" i="66"/>
  <c r="E54" i="66"/>
  <c r="E99" i="66"/>
  <c r="E70" i="66"/>
  <c r="E18" i="66"/>
  <c r="E83" i="66"/>
  <c r="N3" i="33" l="1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" i="33"/>
  <c r="E68" i="80" l="1"/>
  <c r="E66" i="80"/>
  <c r="E50" i="80"/>
  <c r="E16" i="80"/>
  <c r="E9" i="80"/>
  <c r="E58" i="80"/>
  <c r="E28" i="80"/>
  <c r="E54" i="80"/>
  <c r="E32" i="80"/>
  <c r="E4" i="80"/>
  <c r="E70" i="80"/>
  <c r="E71" i="80"/>
  <c r="E72" i="80"/>
  <c r="E73" i="80"/>
  <c r="E74" i="80"/>
  <c r="E75" i="80"/>
  <c r="E76" i="80"/>
  <c r="E77" i="80"/>
  <c r="E78" i="80"/>
  <c r="E79" i="80"/>
  <c r="E80" i="80"/>
  <c r="E81" i="80"/>
  <c r="E82" i="80"/>
  <c r="E83" i="80"/>
  <c r="E84" i="80"/>
  <c r="E85" i="80"/>
  <c r="E86" i="80"/>
  <c r="E82" i="79" l="1"/>
  <c r="E74" i="79"/>
  <c r="E80" i="79"/>
  <c r="E76" i="79"/>
  <c r="E48" i="79"/>
  <c r="E55" i="79"/>
  <c r="E35" i="79"/>
  <c r="E69" i="79"/>
  <c r="E72" i="79"/>
  <c r="E14" i="79"/>
  <c r="E12" i="79"/>
  <c r="E22" i="79"/>
  <c r="E53" i="79"/>
  <c r="E19" i="79"/>
  <c r="E41" i="79"/>
  <c r="E81" i="79"/>
  <c r="E78" i="79"/>
  <c r="E40" i="79"/>
  <c r="E7" i="79"/>
  <c r="E30" i="79"/>
  <c r="E66" i="79"/>
  <c r="E31" i="79"/>
  <c r="E108" i="75"/>
  <c r="E80" i="75"/>
  <c r="E32" i="75"/>
  <c r="E105" i="75"/>
  <c r="E45" i="75"/>
  <c r="E84" i="75"/>
  <c r="E73" i="75"/>
  <c r="E94" i="75"/>
  <c r="E109" i="75"/>
  <c r="E102" i="75"/>
  <c r="E95" i="75"/>
  <c r="E110" i="75"/>
  <c r="E34" i="75"/>
  <c r="E104" i="75"/>
  <c r="E112" i="75"/>
  <c r="E37" i="75"/>
  <c r="E51" i="75"/>
  <c r="E47" i="75"/>
  <c r="E55" i="75"/>
  <c r="E20" i="75"/>
  <c r="E90" i="75"/>
  <c r="E30" i="75"/>
  <c r="E76" i="75"/>
  <c r="E50" i="75"/>
  <c r="E77" i="75"/>
  <c r="E59" i="75"/>
  <c r="E62" i="75"/>
  <c r="E43" i="75"/>
  <c r="E53" i="75"/>
  <c r="E85" i="75"/>
  <c r="E98" i="75"/>
  <c r="E88" i="75"/>
  <c r="E82" i="75"/>
  <c r="E27" i="75"/>
  <c r="E106" i="75"/>
  <c r="E83" i="75"/>
  <c r="E87" i="75"/>
  <c r="E58" i="75"/>
  <c r="E111" i="75"/>
  <c r="E64" i="75"/>
  <c r="E61" i="75"/>
  <c r="E33" i="75"/>
  <c r="E28" i="75"/>
  <c r="E113" i="75"/>
  <c r="E114" i="75"/>
  <c r="E115" i="75"/>
  <c r="E116" i="75"/>
  <c r="E117" i="75"/>
  <c r="E118" i="75"/>
  <c r="E119" i="75"/>
  <c r="E120" i="75"/>
  <c r="E121" i="75"/>
  <c r="E122" i="75"/>
  <c r="E123" i="75"/>
  <c r="E124" i="75"/>
  <c r="E125" i="75"/>
  <c r="E126" i="75"/>
  <c r="E127" i="75"/>
  <c r="E128" i="75"/>
  <c r="E129" i="75"/>
  <c r="E130" i="75"/>
  <c r="A1" i="67" l="1"/>
  <c r="A1" i="70"/>
  <c r="A1" i="63"/>
  <c r="D53" i="86"/>
  <c r="D52" i="86"/>
  <c r="D51" i="86"/>
  <c r="D50" i="86"/>
  <c r="D49" i="86"/>
  <c r="D48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6" i="86"/>
  <c r="D12" i="86"/>
  <c r="D16" i="86"/>
  <c r="D11" i="86"/>
  <c r="D4" i="86"/>
  <c r="D8" i="86"/>
  <c r="D14" i="86"/>
  <c r="D15" i="86"/>
  <c r="D10" i="86"/>
  <c r="D7" i="86"/>
  <c r="D13" i="86"/>
  <c r="D9" i="86"/>
  <c r="D17" i="86"/>
  <c r="D5" i="86"/>
  <c r="E3" i="86"/>
  <c r="B24" i="33"/>
  <c r="E3" i="85"/>
  <c r="D53" i="85"/>
  <c r="D52" i="85"/>
  <c r="D51" i="85"/>
  <c r="D50" i="85"/>
  <c r="D49" i="85"/>
  <c r="D48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6" i="85"/>
  <c r="D5" i="85"/>
  <c r="D7" i="85"/>
  <c r="D8" i="85"/>
  <c r="D15" i="85"/>
  <c r="D12" i="85"/>
  <c r="D14" i="85"/>
  <c r="D17" i="85"/>
  <c r="D13" i="85"/>
  <c r="D16" i="85"/>
  <c r="D10" i="85"/>
  <c r="D9" i="85"/>
  <c r="D11" i="85"/>
  <c r="D4" i="85"/>
  <c r="D18" i="85"/>
  <c r="F3" i="84"/>
  <c r="E65" i="84"/>
  <c r="E64" i="84"/>
  <c r="E63" i="84"/>
  <c r="E62" i="84"/>
  <c r="E61" i="84"/>
  <c r="E60" i="84"/>
  <c r="E59" i="84"/>
  <c r="E58" i="84"/>
  <c r="E57" i="84"/>
  <c r="E56" i="84"/>
  <c r="E55" i="84"/>
  <c r="E54" i="84"/>
  <c r="E53" i="84"/>
  <c r="E52" i="84"/>
  <c r="E51" i="84"/>
  <c r="E50" i="84"/>
  <c r="E49" i="84"/>
  <c r="E48" i="84"/>
  <c r="E47" i="84"/>
  <c r="E46" i="84"/>
  <c r="E45" i="84"/>
  <c r="E44" i="84"/>
  <c r="E43" i="84"/>
  <c r="E42" i="84"/>
  <c r="E28" i="84"/>
  <c r="E19" i="84"/>
  <c r="E17" i="84"/>
  <c r="E41" i="84"/>
  <c r="E12" i="84"/>
  <c r="E5" i="84"/>
  <c r="E13" i="84"/>
  <c r="E14" i="84"/>
  <c r="E11" i="84"/>
  <c r="E6" i="84"/>
  <c r="E4" i="84"/>
  <c r="E10" i="84"/>
  <c r="E8" i="84"/>
  <c r="E7" i="84"/>
  <c r="F3" i="83"/>
  <c r="E61" i="83"/>
  <c r="E16" i="83"/>
  <c r="E58" i="83"/>
  <c r="E53" i="83"/>
  <c r="E20" i="83"/>
  <c r="E54" i="83"/>
  <c r="E43" i="83"/>
  <c r="E44" i="83"/>
  <c r="E47" i="83"/>
  <c r="E28" i="83"/>
  <c r="E36" i="83"/>
  <c r="E34" i="83"/>
  <c r="E21" i="83"/>
  <c r="E38" i="83"/>
  <c r="E45" i="83"/>
  <c r="E57" i="83"/>
  <c r="E59" i="83"/>
  <c r="E60" i="83"/>
  <c r="E31" i="83"/>
  <c r="E19" i="83"/>
  <c r="E56" i="83"/>
  <c r="E30" i="83"/>
  <c r="E10" i="83"/>
  <c r="E52" i="83"/>
  <c r="E5" i="83"/>
  <c r="E11" i="83"/>
  <c r="E27" i="83"/>
  <c r="E8" i="83"/>
  <c r="E6" i="83"/>
  <c r="E22" i="83"/>
  <c r="E24" i="83"/>
  <c r="E37" i="83"/>
  <c r="E26" i="83"/>
  <c r="E7" i="83"/>
  <c r="E13" i="83"/>
  <c r="E25" i="83"/>
  <c r="E9" i="83"/>
  <c r="E18" i="83"/>
  <c r="E17" i="83"/>
  <c r="E15" i="83"/>
  <c r="E35" i="83"/>
  <c r="E51" i="83"/>
  <c r="E40" i="83"/>
  <c r="E42" i="83"/>
  <c r="E46" i="83"/>
  <c r="E49" i="83"/>
  <c r="E50" i="83"/>
  <c r="E41" i="83"/>
  <c r="F3" i="82"/>
  <c r="E53" i="82"/>
  <c r="E52" i="82"/>
  <c r="E51" i="82"/>
  <c r="E50" i="82"/>
  <c r="E49" i="82"/>
  <c r="E48" i="82"/>
  <c r="E47" i="82"/>
  <c r="E46" i="82"/>
  <c r="E45" i="82"/>
  <c r="E41" i="82"/>
  <c r="E26" i="82"/>
  <c r="E39" i="82"/>
  <c r="E36" i="82"/>
  <c r="E44" i="82"/>
  <c r="E35" i="82"/>
  <c r="E5" i="82"/>
  <c r="E43" i="82"/>
  <c r="E31" i="82"/>
  <c r="E8" i="82"/>
  <c r="E42" i="82"/>
  <c r="E32" i="82"/>
  <c r="E27" i="82"/>
  <c r="E6" i="82"/>
  <c r="E7" i="82"/>
  <c r="E34" i="82"/>
  <c r="E40" i="82"/>
  <c r="E25" i="82"/>
  <c r="E4" i="82"/>
  <c r="E3" i="81"/>
  <c r="D56" i="81"/>
  <c r="D55" i="81"/>
  <c r="D54" i="81"/>
  <c r="D53" i="81"/>
  <c r="D52" i="81"/>
  <c r="D8" i="81"/>
  <c r="D14" i="81"/>
  <c r="D38" i="81"/>
  <c r="D10" i="81"/>
  <c r="D44" i="81"/>
  <c r="D37" i="81"/>
  <c r="D42" i="81"/>
  <c r="D46" i="81"/>
  <c r="D16" i="81"/>
  <c r="D18" i="81"/>
  <c r="D32" i="81"/>
  <c r="D6" i="81"/>
  <c r="D9" i="81"/>
  <c r="D7" i="81"/>
  <c r="D30" i="81"/>
  <c r="D24" i="81"/>
  <c r="D40" i="81"/>
  <c r="D15" i="81"/>
  <c r="D13" i="81"/>
  <c r="D19" i="81"/>
  <c r="D47" i="81"/>
  <c r="D4" i="81"/>
  <c r="D36" i="81"/>
  <c r="D28" i="81"/>
  <c r="D20" i="81"/>
  <c r="D26" i="81"/>
  <c r="D41" i="81"/>
  <c r="D5" i="81"/>
  <c r="D22" i="81"/>
  <c r="D39" i="81"/>
  <c r="D35" i="81"/>
  <c r="D21" i="81"/>
  <c r="D51" i="81"/>
  <c r="D34" i="81"/>
  <c r="D11" i="81"/>
  <c r="D12" i="81"/>
  <c r="D48" i="81"/>
  <c r="D50" i="81"/>
  <c r="D43" i="81"/>
  <c r="D45" i="81"/>
  <c r="D25" i="81"/>
  <c r="D31" i="81"/>
  <c r="D49" i="81"/>
  <c r="F3" i="80"/>
  <c r="E20" i="80"/>
  <c r="E64" i="80"/>
  <c r="E34" i="80"/>
  <c r="E69" i="80"/>
  <c r="E21" i="80"/>
  <c r="E65" i="80"/>
  <c r="E67" i="80"/>
  <c r="E38" i="80"/>
  <c r="E8" i="80"/>
  <c r="E56" i="80"/>
  <c r="E52" i="80"/>
  <c r="E22" i="80"/>
  <c r="E42" i="80"/>
  <c r="E24" i="80"/>
  <c r="E5" i="80"/>
  <c r="E11" i="80"/>
  <c r="E14" i="80"/>
  <c r="E27" i="80"/>
  <c r="E26" i="80"/>
  <c r="E31" i="80"/>
  <c r="E23" i="80"/>
  <c r="E41" i="80"/>
  <c r="E61" i="80"/>
  <c r="E12" i="80"/>
  <c r="E62" i="80"/>
  <c r="E10" i="80"/>
  <c r="E63" i="80"/>
  <c r="E13" i="80"/>
  <c r="E6" i="80"/>
  <c r="E40" i="80"/>
  <c r="E37" i="80"/>
  <c r="E49" i="80"/>
  <c r="E44" i="80"/>
  <c r="E7" i="80"/>
  <c r="E60" i="80"/>
  <c r="E47" i="80"/>
  <c r="E45" i="80"/>
  <c r="E55" i="80"/>
  <c r="E57" i="80"/>
  <c r="E53" i="80"/>
  <c r="E59" i="80"/>
  <c r="E43" i="80"/>
  <c r="E36" i="80"/>
  <c r="E35" i="80"/>
  <c r="E46" i="80"/>
  <c r="E30" i="80"/>
  <c r="E48" i="80"/>
  <c r="E19" i="80"/>
  <c r="F3" i="79"/>
  <c r="E83" i="79"/>
  <c r="E75" i="79"/>
  <c r="E77" i="79"/>
  <c r="E79" i="79"/>
  <c r="E73" i="79"/>
  <c r="E50" i="79"/>
  <c r="E39" i="79"/>
  <c r="E71" i="79"/>
  <c r="E43" i="79"/>
  <c r="E68" i="79"/>
  <c r="E67" i="79"/>
  <c r="E62" i="79"/>
  <c r="E56" i="79"/>
  <c r="E26" i="79"/>
  <c r="E70" i="79"/>
  <c r="E4" i="79"/>
  <c r="E5" i="79"/>
  <c r="E6" i="79"/>
  <c r="E58" i="79"/>
  <c r="E15" i="79"/>
  <c r="E11" i="79"/>
  <c r="E49" i="79"/>
  <c r="E17" i="79"/>
  <c r="E33" i="79"/>
  <c r="E38" i="79"/>
  <c r="E57" i="79"/>
  <c r="E64" i="79"/>
  <c r="E63" i="79"/>
  <c r="E47" i="79"/>
  <c r="E61" i="79"/>
  <c r="E65" i="79"/>
  <c r="E24" i="79"/>
  <c r="E59" i="79"/>
  <c r="E28" i="79"/>
  <c r="E60" i="79"/>
  <c r="E46" i="79"/>
  <c r="E52" i="79"/>
  <c r="E34" i="79"/>
  <c r="E32" i="79"/>
  <c r="E45" i="79"/>
  <c r="E37" i="79"/>
  <c r="E8" i="79"/>
  <c r="E51" i="79"/>
  <c r="E54" i="79"/>
  <c r="E18" i="79"/>
  <c r="E9" i="79"/>
  <c r="E10" i="79"/>
  <c r="E20" i="79"/>
  <c r="E13" i="79"/>
  <c r="E3" i="78"/>
  <c r="D20" i="78"/>
  <c r="D21" i="78"/>
  <c r="D64" i="78"/>
  <c r="D16" i="78"/>
  <c r="D4" i="78"/>
  <c r="D17" i="78"/>
  <c r="D18" i="78"/>
  <c r="D13" i="78"/>
  <c r="D22" i="78"/>
  <c r="D7" i="78"/>
  <c r="D30" i="78"/>
  <c r="D38" i="78"/>
  <c r="D26" i="78"/>
  <c r="D37" i="78"/>
  <c r="D41" i="78"/>
  <c r="D6" i="78"/>
  <c r="D36" i="78"/>
  <c r="D42" i="78"/>
  <c r="D56" i="78"/>
  <c r="D25" i="78"/>
  <c r="D47" i="78"/>
  <c r="D12" i="78"/>
  <c r="D29" i="78"/>
  <c r="D39" i="78"/>
  <c r="D40" i="78"/>
  <c r="D45" i="78"/>
  <c r="D55" i="78"/>
  <c r="D58" i="78"/>
  <c r="D60" i="78"/>
  <c r="D54" i="78"/>
  <c r="D63" i="78"/>
  <c r="D62" i="78"/>
  <c r="D59" i="78"/>
  <c r="D50" i="78"/>
  <c r="D32" i="78"/>
  <c r="D5" i="78"/>
  <c r="D53" i="78"/>
  <c r="D31" i="78"/>
  <c r="D52" i="78"/>
  <c r="D51" i="78"/>
  <c r="D8" i="78"/>
  <c r="D15" i="78"/>
  <c r="D49" i="78"/>
  <c r="D44" i="78"/>
  <c r="D11" i="78"/>
  <c r="D24" i="78"/>
  <c r="D14" i="78"/>
  <c r="D43" i="78"/>
  <c r="D35" i="78"/>
  <c r="D23" i="78"/>
  <c r="E3" i="77"/>
  <c r="D58" i="77"/>
  <c r="D57" i="77"/>
  <c r="D56" i="77"/>
  <c r="D55" i="77"/>
  <c r="D54" i="77"/>
  <c r="D53" i="77"/>
  <c r="D52" i="77"/>
  <c r="D51" i="77"/>
  <c r="D50" i="77"/>
  <c r="D49" i="77"/>
  <c r="D48" i="77"/>
  <c r="D47" i="77"/>
  <c r="D46" i="77"/>
  <c r="D45" i="77"/>
  <c r="D44" i="77"/>
  <c r="D43" i="77"/>
  <c r="D42" i="77"/>
  <c r="D41" i="77"/>
  <c r="D40" i="77"/>
  <c r="D39" i="77"/>
  <c r="D34" i="77"/>
  <c r="D5" i="77"/>
  <c r="D31" i="77"/>
  <c r="D20" i="77"/>
  <c r="D25" i="77"/>
  <c r="D17" i="77"/>
  <c r="D12" i="77"/>
  <c r="D23" i="77"/>
  <c r="D6" i="77"/>
  <c r="D26" i="77"/>
  <c r="D21" i="77"/>
  <c r="D29" i="77"/>
  <c r="D8" i="77"/>
  <c r="D33" i="77"/>
  <c r="D14" i="77"/>
  <c r="D10" i="77"/>
  <c r="D18" i="77"/>
  <c r="D7" i="77"/>
  <c r="D11" i="77"/>
  <c r="D22" i="77"/>
  <c r="D32" i="77"/>
  <c r="D13" i="77"/>
  <c r="D36" i="77"/>
  <c r="D38" i="77"/>
  <c r="D30" i="77"/>
  <c r="D35" i="77"/>
  <c r="D24" i="77"/>
  <c r="D28" i="77"/>
  <c r="D37" i="77"/>
  <c r="F3" i="76"/>
  <c r="E25" i="76"/>
  <c r="E38" i="76"/>
  <c r="E39" i="76"/>
  <c r="E29" i="76"/>
  <c r="E15" i="76"/>
  <c r="E20" i="76"/>
  <c r="E13" i="76"/>
  <c r="E23" i="76"/>
  <c r="E21" i="76"/>
  <c r="E12" i="76"/>
  <c r="E14" i="76"/>
  <c r="E16" i="76"/>
  <c r="E44" i="76"/>
  <c r="E42" i="76"/>
  <c r="E55" i="76"/>
  <c r="E59" i="76"/>
  <c r="E56" i="76"/>
  <c r="E62" i="76"/>
  <c r="E58" i="76"/>
  <c r="E43" i="76"/>
  <c r="E61" i="76"/>
  <c r="E60" i="76"/>
  <c r="E53" i="76"/>
  <c r="E54" i="76"/>
  <c r="E52" i="76"/>
  <c r="E7" i="76"/>
  <c r="E45" i="76"/>
  <c r="E63" i="76"/>
  <c r="E32" i="76"/>
  <c r="E26" i="76"/>
  <c r="E28" i="76"/>
  <c r="E46" i="76"/>
  <c r="E31" i="76"/>
  <c r="E41" i="76"/>
  <c r="E48" i="76"/>
  <c r="E30" i="76"/>
  <c r="E47" i="76"/>
  <c r="E40" i="76"/>
  <c r="E50" i="76"/>
  <c r="E49" i="76"/>
  <c r="E33" i="76"/>
  <c r="E51" i="76"/>
  <c r="E37" i="76"/>
  <c r="F3" i="75"/>
  <c r="E52" i="75"/>
  <c r="E72" i="75"/>
  <c r="E96" i="75"/>
  <c r="E101" i="75"/>
  <c r="E100" i="75"/>
  <c r="E49" i="75"/>
  <c r="E99" i="75"/>
  <c r="E107" i="75"/>
  <c r="E74" i="75"/>
  <c r="E71" i="75"/>
  <c r="E78" i="75"/>
  <c r="E70" i="75"/>
  <c r="E57" i="75"/>
  <c r="E69" i="75"/>
  <c r="E75" i="75"/>
  <c r="E66" i="75"/>
  <c r="E46" i="75"/>
  <c r="E44" i="75"/>
  <c r="E63" i="75"/>
  <c r="E56" i="75"/>
  <c r="E60" i="75"/>
  <c r="E79" i="75"/>
  <c r="E54" i="75"/>
  <c r="E31" i="75"/>
  <c r="E26" i="75"/>
  <c r="E24" i="75"/>
  <c r="E13" i="75"/>
  <c r="E89" i="75"/>
  <c r="E48" i="75"/>
  <c r="E81" i="75"/>
  <c r="E65" i="75"/>
  <c r="E29" i="75"/>
  <c r="E14" i="75"/>
  <c r="E25" i="75"/>
  <c r="E3" i="74"/>
  <c r="D20" i="74"/>
  <c r="D5" i="74"/>
  <c r="D26" i="74"/>
  <c r="D25" i="74"/>
  <c r="D13" i="74"/>
  <c r="D23" i="74"/>
  <c r="D12" i="74"/>
  <c r="D30" i="74"/>
  <c r="D15" i="74"/>
  <c r="D24" i="74"/>
  <c r="D32" i="74"/>
  <c r="D10" i="74"/>
  <c r="D28" i="74"/>
  <c r="D19" i="74"/>
  <c r="D8" i="74"/>
  <c r="D11" i="74"/>
  <c r="D21" i="74"/>
  <c r="D4" i="74"/>
  <c r="D27" i="74"/>
  <c r="D17" i="74"/>
  <c r="D9" i="74"/>
  <c r="D14" i="74"/>
  <c r="D31" i="74"/>
  <c r="E3" i="73"/>
  <c r="D53" i="73"/>
  <c r="D52" i="73"/>
  <c r="D51" i="73"/>
  <c r="D50" i="73"/>
  <c r="D49" i="73"/>
  <c r="D48" i="73"/>
  <c r="D47" i="73"/>
  <c r="D46" i="73"/>
  <c r="D45" i="73"/>
  <c r="D44" i="73"/>
  <c r="D43" i="73"/>
  <c r="D42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D6" i="73"/>
  <c r="D5" i="73"/>
  <c r="D4" i="73"/>
  <c r="F3" i="72"/>
  <c r="E57" i="72"/>
  <c r="E64" i="72"/>
  <c r="E56" i="72"/>
  <c r="E60" i="72"/>
  <c r="E72" i="72"/>
  <c r="E71" i="72"/>
  <c r="E66" i="72"/>
  <c r="E74" i="72"/>
  <c r="E70" i="72"/>
  <c r="E78" i="72"/>
  <c r="E77" i="72"/>
  <c r="E73" i="72"/>
  <c r="E50" i="72"/>
  <c r="E42" i="72"/>
  <c r="E52" i="72"/>
  <c r="E55" i="72"/>
  <c r="E48" i="72"/>
  <c r="E54" i="72"/>
  <c r="E34" i="72"/>
  <c r="E38" i="72"/>
  <c r="E43" i="72"/>
  <c r="E76" i="72"/>
  <c r="E24" i="72"/>
  <c r="E40" i="72"/>
  <c r="E51" i="72"/>
  <c r="E36" i="72"/>
  <c r="E16" i="72"/>
  <c r="E26" i="72"/>
  <c r="E46" i="72"/>
  <c r="E17" i="72"/>
  <c r="E22" i="72"/>
  <c r="E23" i="72"/>
  <c r="E21" i="72"/>
  <c r="E44" i="72"/>
  <c r="E19" i="72"/>
  <c r="E18" i="72"/>
  <c r="E37" i="72"/>
  <c r="E47" i="72"/>
  <c r="E15" i="72"/>
  <c r="E45" i="72"/>
  <c r="E20" i="72"/>
  <c r="E29" i="72"/>
  <c r="E53" i="72"/>
  <c r="E32" i="72"/>
  <c r="E31" i="72"/>
  <c r="F3" i="71"/>
  <c r="E26" i="71"/>
  <c r="E15" i="71"/>
  <c r="E13" i="71"/>
  <c r="E6" i="71"/>
  <c r="E8" i="71"/>
  <c r="E25" i="71"/>
  <c r="E49" i="71"/>
  <c r="E10" i="71"/>
  <c r="E5" i="71"/>
  <c r="E17" i="71"/>
  <c r="E18" i="71"/>
  <c r="E23" i="71"/>
  <c r="E41" i="71"/>
  <c r="E27" i="71"/>
  <c r="E4" i="71"/>
  <c r="E31" i="71"/>
  <c r="E7" i="71"/>
  <c r="E46" i="71"/>
  <c r="E35" i="71"/>
  <c r="E55" i="71"/>
  <c r="E12" i="71"/>
  <c r="E57" i="71"/>
  <c r="E21" i="71"/>
  <c r="E42" i="71"/>
  <c r="E40" i="71"/>
  <c r="E54" i="71"/>
  <c r="E16" i="71"/>
  <c r="E45" i="71"/>
  <c r="E33" i="71"/>
  <c r="E58" i="71"/>
  <c r="E36" i="71"/>
  <c r="E43" i="71"/>
  <c r="E22" i="71"/>
  <c r="E19" i="71"/>
  <c r="E29" i="71"/>
  <c r="E56" i="71"/>
  <c r="E53" i="71"/>
  <c r="E38" i="71"/>
  <c r="E20" i="71"/>
  <c r="E47" i="71"/>
  <c r="E44" i="71"/>
  <c r="E3" i="70"/>
  <c r="D53" i="70"/>
  <c r="D52" i="70"/>
  <c r="D51" i="70"/>
  <c r="D50" i="70"/>
  <c r="D49" i="70"/>
  <c r="D48" i="70"/>
  <c r="D47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8" i="70"/>
  <c r="D27" i="70"/>
  <c r="D26" i="70"/>
  <c r="D25" i="70"/>
  <c r="D24" i="70"/>
  <c r="D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E3" i="69"/>
  <c r="D56" i="69"/>
  <c r="D55" i="69"/>
  <c r="D54" i="69"/>
  <c r="D53" i="69"/>
  <c r="D52" i="69"/>
  <c r="D51" i="69"/>
  <c r="D50" i="69"/>
  <c r="D49" i="69"/>
  <c r="D48" i="69"/>
  <c r="D47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9" i="69"/>
  <c r="D24" i="69"/>
  <c r="D27" i="69"/>
  <c r="D29" i="69"/>
  <c r="D26" i="69"/>
  <c r="D30" i="69"/>
  <c r="D25" i="69"/>
  <c r="D23" i="69"/>
  <c r="D10" i="69"/>
  <c r="D18" i="69"/>
  <c r="D19" i="69"/>
  <c r="D28" i="69"/>
  <c r="D21" i="69"/>
  <c r="D20" i="69"/>
  <c r="D5" i="69"/>
  <c r="D22" i="69"/>
  <c r="D17" i="69"/>
  <c r="D16" i="69"/>
  <c r="D7" i="69"/>
  <c r="D13" i="69"/>
  <c r="D4" i="69"/>
  <c r="D6" i="69"/>
  <c r="F3" i="68"/>
  <c r="E18" i="68"/>
  <c r="E69" i="68"/>
  <c r="E56" i="68"/>
  <c r="E8" i="68"/>
  <c r="E68" i="68"/>
  <c r="E51" i="68"/>
  <c r="E35" i="68"/>
  <c r="E50" i="68"/>
  <c r="E47" i="68"/>
  <c r="E52" i="68"/>
  <c r="E20" i="68"/>
  <c r="E22" i="68"/>
  <c r="E54" i="68"/>
  <c r="E21" i="68"/>
  <c r="E15" i="68"/>
  <c r="E46" i="68"/>
  <c r="E11" i="68"/>
  <c r="E13" i="68"/>
  <c r="E43" i="68"/>
  <c r="E62" i="68"/>
  <c r="E24" i="68"/>
  <c r="E9" i="68"/>
  <c r="E7" i="68"/>
  <c r="E10" i="68"/>
  <c r="E40" i="68"/>
  <c r="E39" i="68"/>
  <c r="E34" i="68"/>
  <c r="E16" i="68"/>
  <c r="E64" i="68"/>
  <c r="E61" i="68"/>
  <c r="E36" i="68"/>
  <c r="E59" i="68"/>
  <c r="E66" i="68"/>
  <c r="E70" i="68"/>
  <c r="E38" i="68"/>
  <c r="E41" i="68"/>
  <c r="E26" i="68"/>
  <c r="E37" i="68"/>
  <c r="E71" i="68"/>
  <c r="E23" i="68"/>
  <c r="E55" i="68"/>
  <c r="E31" i="68"/>
  <c r="E3" i="67"/>
  <c r="F3" i="67" s="1"/>
  <c r="G3" i="67" s="1"/>
  <c r="H3" i="67" s="1"/>
  <c r="I3" i="67" s="1"/>
  <c r="J3" i="67" s="1"/>
  <c r="K3" i="67" s="1"/>
  <c r="L3" i="67" s="1"/>
  <c r="M3" i="67" s="1"/>
  <c r="N3" i="67" s="1"/>
  <c r="D53" i="67"/>
  <c r="D52" i="67"/>
  <c r="D51" i="67"/>
  <c r="D50" i="67"/>
  <c r="D49" i="67"/>
  <c r="D48" i="67"/>
  <c r="D47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8" i="67"/>
  <c r="D27" i="67"/>
  <c r="D26" i="67"/>
  <c r="D25" i="67"/>
  <c r="D24" i="67"/>
  <c r="D23" i="67"/>
  <c r="D22" i="67"/>
  <c r="D21" i="67"/>
  <c r="D20" i="67"/>
  <c r="D19" i="67"/>
  <c r="D18" i="67"/>
  <c r="D17" i="67"/>
  <c r="D16" i="67"/>
  <c r="D15" i="67"/>
  <c r="D14" i="67"/>
  <c r="D13" i="67"/>
  <c r="D8" i="67"/>
  <c r="D12" i="67"/>
  <c r="D4" i="67"/>
  <c r="D9" i="67"/>
  <c r="D11" i="67"/>
  <c r="D7" i="67"/>
  <c r="D6" i="67"/>
  <c r="D10" i="67"/>
  <c r="D5" i="67"/>
  <c r="F3" i="66"/>
  <c r="E5" i="66"/>
  <c r="E72" i="66"/>
  <c r="E67" i="66"/>
  <c r="E74" i="66"/>
  <c r="E96" i="66"/>
  <c r="E73" i="66"/>
  <c r="E80" i="66"/>
  <c r="E51" i="66"/>
  <c r="E40" i="66"/>
  <c r="E36" i="66"/>
  <c r="E71" i="66"/>
  <c r="E82" i="66"/>
  <c r="E46" i="66"/>
  <c r="E13" i="66"/>
  <c r="E21" i="66"/>
  <c r="E39" i="66"/>
  <c r="E30" i="66"/>
  <c r="E97" i="66"/>
  <c r="E56" i="66"/>
  <c r="E53" i="66"/>
  <c r="E11" i="66"/>
  <c r="E66" i="66"/>
  <c r="E75" i="66"/>
  <c r="E44" i="66"/>
  <c r="E98" i="66"/>
  <c r="E47" i="66"/>
  <c r="E22" i="66"/>
  <c r="E63" i="66"/>
  <c r="E35" i="66"/>
  <c r="E34" i="66"/>
  <c r="E4" i="66"/>
  <c r="E55" i="66"/>
  <c r="E32" i="66"/>
  <c r="E95" i="66"/>
  <c r="E8" i="66"/>
  <c r="E33" i="66"/>
  <c r="E14" i="66"/>
  <c r="E79" i="66"/>
  <c r="E90" i="66"/>
  <c r="E26" i="66"/>
  <c r="E16" i="66"/>
  <c r="E93" i="66"/>
  <c r="E6" i="66"/>
  <c r="E24" i="66"/>
  <c r="E10" i="66"/>
  <c r="E25" i="66"/>
  <c r="E27" i="66"/>
  <c r="E7" i="66"/>
  <c r="E19" i="66"/>
  <c r="F3" i="65"/>
  <c r="E45" i="65"/>
  <c r="E14" i="65"/>
  <c r="E40" i="65"/>
  <c r="E27" i="65"/>
  <c r="E18" i="65"/>
  <c r="E41" i="65"/>
  <c r="E29" i="65"/>
  <c r="E30" i="65"/>
  <c r="E19" i="65"/>
  <c r="E21" i="65"/>
  <c r="E24" i="65"/>
  <c r="E46" i="65"/>
  <c r="E37" i="65"/>
  <c r="E11" i="65"/>
  <c r="E16" i="65"/>
  <c r="E13" i="65"/>
  <c r="E32" i="65"/>
  <c r="E42" i="65"/>
  <c r="E44" i="65"/>
  <c r="E12" i="65"/>
  <c r="E7" i="65"/>
  <c r="E35" i="65"/>
  <c r="E33" i="65"/>
  <c r="E38" i="65"/>
  <c r="E20" i="65"/>
  <c r="E34" i="65"/>
  <c r="E8" i="65"/>
  <c r="E43" i="65"/>
  <c r="E17" i="65"/>
  <c r="E25" i="65"/>
  <c r="E39" i="65"/>
  <c r="E15" i="65"/>
  <c r="E23" i="65"/>
  <c r="E36" i="65"/>
  <c r="E3" i="64"/>
  <c r="D60" i="64"/>
  <c r="D59" i="64"/>
  <c r="D58" i="64"/>
  <c r="D57" i="64"/>
  <c r="D13" i="64"/>
  <c r="D42" i="64"/>
  <c r="D56" i="64"/>
  <c r="D8" i="64"/>
  <c r="D52" i="64"/>
  <c r="D45" i="64"/>
  <c r="D28" i="64"/>
  <c r="D26" i="64"/>
  <c r="D30" i="64"/>
  <c r="D47" i="64"/>
  <c r="D43" i="64"/>
  <c r="D54" i="64"/>
  <c r="D44" i="64"/>
  <c r="D40" i="64"/>
  <c r="D39" i="64"/>
  <c r="D46" i="64"/>
  <c r="D51" i="64"/>
  <c r="D55" i="64"/>
  <c r="D49" i="64"/>
  <c r="D48" i="64"/>
  <c r="D38" i="64"/>
  <c r="D15" i="64"/>
  <c r="D10" i="64"/>
  <c r="D29" i="64"/>
  <c r="D36" i="64"/>
  <c r="D19" i="64"/>
  <c r="D14" i="64"/>
  <c r="D16" i="64"/>
  <c r="D17" i="64"/>
  <c r="D25" i="64"/>
  <c r="D37" i="64"/>
  <c r="D24" i="64"/>
  <c r="D12" i="64"/>
  <c r="D9" i="64"/>
  <c r="D18" i="64"/>
  <c r="D21" i="64"/>
  <c r="D27" i="64"/>
  <c r="D34" i="64"/>
  <c r="D22" i="64"/>
  <c r="D35" i="64"/>
  <c r="D50" i="64"/>
  <c r="D7" i="64"/>
  <c r="D5" i="64"/>
  <c r="D4" i="64"/>
  <c r="D6" i="64"/>
  <c r="D23" i="64"/>
  <c r="E3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5" i="63"/>
  <c r="D4" i="63"/>
  <c r="D9" i="63"/>
  <c r="D11" i="63"/>
  <c r="D6" i="63"/>
  <c r="D12" i="63"/>
  <c r="D8" i="63"/>
  <c r="D7" i="63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D16" i="62"/>
  <c r="D15" i="62"/>
  <c r="D14" i="62"/>
  <c r="D13" i="62"/>
  <c r="D12" i="62"/>
  <c r="D11" i="62"/>
  <c r="D10" i="62"/>
  <c r="D9" i="62"/>
  <c r="D8" i="62"/>
  <c r="D7" i="62"/>
  <c r="D6" i="62"/>
  <c r="D5" i="62"/>
  <c r="D4" i="62"/>
  <c r="F3" i="62"/>
  <c r="G3" i="62" s="1"/>
  <c r="H3" i="62" s="1"/>
  <c r="I3" i="62" s="1"/>
  <c r="J3" i="62" s="1"/>
  <c r="K3" i="62" s="1"/>
  <c r="L3" i="62" s="1"/>
  <c r="M3" i="62" s="1"/>
  <c r="N3" i="62" s="1"/>
  <c r="O3" i="67" l="1"/>
  <c r="P3" i="67" s="1"/>
  <c r="Q3" i="67" s="1"/>
  <c r="R3" i="67" s="1"/>
  <c r="S3" i="67" s="1"/>
  <c r="T3" i="67" s="1"/>
  <c r="U3" i="67" s="1"/>
  <c r="O3" i="62"/>
  <c r="P3" i="62" s="1"/>
  <c r="H3" i="63"/>
  <c r="M3" i="64"/>
  <c r="L3" i="65"/>
  <c r="I3" i="66"/>
  <c r="I3" i="73"/>
  <c r="M3" i="74"/>
  <c r="K3" i="75"/>
  <c r="H3" i="76"/>
  <c r="M3" i="86"/>
  <c r="F3" i="63"/>
  <c r="K3" i="64"/>
  <c r="K3" i="65"/>
  <c r="H3" i="66"/>
  <c r="J3" i="70"/>
  <c r="M3" i="72"/>
  <c r="H3" i="73"/>
  <c r="F3" i="74"/>
  <c r="F3" i="86"/>
  <c r="F3" i="64"/>
  <c r="M3" i="69"/>
  <c r="I3" i="70"/>
  <c r="H3" i="71"/>
  <c r="L3" i="72"/>
  <c r="M3" i="85"/>
  <c r="G3" i="86"/>
  <c r="I3" i="68"/>
  <c r="L3" i="69"/>
  <c r="G3" i="71"/>
  <c r="L3" i="83"/>
  <c r="I3" i="84"/>
  <c r="L3" i="85"/>
  <c r="H3" i="86"/>
  <c r="H3" i="68"/>
  <c r="I3" i="81"/>
  <c r="N3" i="82"/>
  <c r="K3" i="83"/>
  <c r="H3" i="84"/>
  <c r="I3" i="86"/>
  <c r="J3" i="78"/>
  <c r="M3" i="80"/>
  <c r="H3" i="81"/>
  <c r="G3" i="82"/>
  <c r="J3" i="86"/>
  <c r="M3" i="77"/>
  <c r="I3" i="78"/>
  <c r="H3" i="79"/>
  <c r="L3" i="80"/>
  <c r="K3" i="86"/>
  <c r="I3" i="63"/>
  <c r="L3" i="75"/>
  <c r="I3" i="76"/>
  <c r="L3" i="77"/>
  <c r="G3" i="79"/>
  <c r="L3" i="86"/>
  <c r="G3" i="63"/>
  <c r="L3" i="64"/>
  <c r="J3" i="65"/>
  <c r="G3" i="66"/>
  <c r="G3" i="68"/>
  <c r="K3" i="69"/>
  <c r="H3" i="70"/>
  <c r="N3" i="71"/>
  <c r="K3" i="72"/>
  <c r="G3" i="73"/>
  <c r="L3" i="74"/>
  <c r="J3" i="75"/>
  <c r="G3" i="76"/>
  <c r="K3" i="77"/>
  <c r="H3" i="78"/>
  <c r="N3" i="79"/>
  <c r="K3" i="80"/>
  <c r="G3" i="81"/>
  <c r="M3" i="82"/>
  <c r="J3" i="83"/>
  <c r="G3" i="84"/>
  <c r="K3" i="85"/>
  <c r="I3" i="65"/>
  <c r="N3" i="66"/>
  <c r="N3" i="68"/>
  <c r="J3" i="69"/>
  <c r="G3" i="70"/>
  <c r="M3" i="71"/>
  <c r="J3" i="72"/>
  <c r="F3" i="73"/>
  <c r="K3" i="74"/>
  <c r="I3" i="75"/>
  <c r="N3" i="76"/>
  <c r="J3" i="77"/>
  <c r="G3" i="78"/>
  <c r="M3" i="79"/>
  <c r="J3" i="80"/>
  <c r="F3" i="81"/>
  <c r="L3" i="82"/>
  <c r="I3" i="83"/>
  <c r="N3" i="84"/>
  <c r="J3" i="85"/>
  <c r="M3" i="63"/>
  <c r="J3" i="64"/>
  <c r="H3" i="65"/>
  <c r="M3" i="66"/>
  <c r="M3" i="68"/>
  <c r="I3" i="69"/>
  <c r="N3" i="70"/>
  <c r="F3" i="70"/>
  <c r="L3" i="71"/>
  <c r="I3" i="72"/>
  <c r="M3" i="73"/>
  <c r="J3" i="74"/>
  <c r="H3" i="75"/>
  <c r="M3" i="76"/>
  <c r="I3" i="77"/>
  <c r="F3" i="78"/>
  <c r="L3" i="79"/>
  <c r="I3" i="80"/>
  <c r="M3" i="81"/>
  <c r="K3" i="82"/>
  <c r="H3" i="83"/>
  <c r="M3" i="84"/>
  <c r="I3" i="85"/>
  <c r="L3" i="63"/>
  <c r="I3" i="64"/>
  <c r="G3" i="65"/>
  <c r="L3" i="66"/>
  <c r="L3" i="68"/>
  <c r="H3" i="69"/>
  <c r="M3" i="70"/>
  <c r="K3" i="71"/>
  <c r="H3" i="72"/>
  <c r="L3" i="73"/>
  <c r="I3" i="74"/>
  <c r="G3" i="75"/>
  <c r="L3" i="76"/>
  <c r="H3" i="77"/>
  <c r="M3" i="78"/>
  <c r="K3" i="79"/>
  <c r="H3" i="80"/>
  <c r="L3" i="81"/>
  <c r="J3" i="82"/>
  <c r="G3" i="83"/>
  <c r="L3" i="84"/>
  <c r="H3" i="85"/>
  <c r="K3" i="63"/>
  <c r="H3" i="64"/>
  <c r="N3" i="65"/>
  <c r="K3" i="66"/>
  <c r="K3" i="68"/>
  <c r="G3" i="69"/>
  <c r="L3" i="70"/>
  <c r="J3" i="71"/>
  <c r="G3" i="72"/>
  <c r="K3" i="73"/>
  <c r="H3" i="74"/>
  <c r="N3" i="75"/>
  <c r="K3" i="76"/>
  <c r="G3" i="77"/>
  <c r="L3" i="78"/>
  <c r="J3" i="79"/>
  <c r="G3" i="80"/>
  <c r="K3" i="81"/>
  <c r="I3" i="82"/>
  <c r="N3" i="83"/>
  <c r="K3" i="84"/>
  <c r="G3" i="85"/>
  <c r="J3" i="63"/>
  <c r="G3" i="64"/>
  <c r="M3" i="65"/>
  <c r="J3" i="66"/>
  <c r="J3" i="68"/>
  <c r="F3" i="69"/>
  <c r="K3" i="70"/>
  <c r="I3" i="71"/>
  <c r="N3" i="72"/>
  <c r="J3" i="73"/>
  <c r="G3" i="74"/>
  <c r="M3" i="75"/>
  <c r="J3" i="76"/>
  <c r="F3" i="77"/>
  <c r="K3" i="78"/>
  <c r="I3" i="79"/>
  <c r="N3" i="80"/>
  <c r="J3" i="81"/>
  <c r="H3" i="82"/>
  <c r="M3" i="83"/>
  <c r="J3" i="84"/>
  <c r="F3" i="85"/>
  <c r="O3" i="64" l="1"/>
  <c r="O3" i="80"/>
  <c r="N3" i="63"/>
  <c r="N3" i="77"/>
  <c r="N3" i="73"/>
  <c r="O3" i="85"/>
  <c r="P3" i="75"/>
  <c r="P3" i="72"/>
  <c r="O3" i="86"/>
  <c r="N3" i="69"/>
  <c r="P3" i="68"/>
  <c r="O3" i="81"/>
  <c r="O3" i="68"/>
  <c r="P3" i="82"/>
  <c r="O3" i="83"/>
  <c r="O3" i="78"/>
  <c r="N3" i="64"/>
  <c r="O3" i="63"/>
  <c r="O3" i="71"/>
  <c r="N3" i="85"/>
  <c r="O3" i="74"/>
  <c r="O3" i="72"/>
  <c r="O3" i="73"/>
  <c r="O3" i="82"/>
  <c r="P3" i="84"/>
  <c r="P3" i="71"/>
  <c r="O3" i="77"/>
  <c r="N3" i="78"/>
  <c r="O3" i="84"/>
  <c r="O3" i="66"/>
  <c r="P3" i="79"/>
  <c r="O3" i="75"/>
  <c r="N3" i="86"/>
  <c r="P3" i="80"/>
  <c r="P3" i="83"/>
  <c r="P3" i="65"/>
  <c r="N3" i="81"/>
  <c r="O3" i="70"/>
  <c r="O3" i="79"/>
  <c r="O3" i="76"/>
  <c r="N3" i="74"/>
  <c r="O3" i="69"/>
  <c r="O3" i="65"/>
  <c r="P3" i="66"/>
  <c r="P3" i="76"/>
  <c r="Q3" i="62"/>
  <c r="Q3" i="84"/>
  <c r="Q3" i="66"/>
  <c r="P3" i="77"/>
  <c r="Q3" i="79"/>
  <c r="Q3" i="80"/>
  <c r="Q3" i="75"/>
  <c r="Q3" i="71"/>
  <c r="P3" i="86"/>
  <c r="P3" i="70"/>
  <c r="P3" i="85"/>
  <c r="P3" i="64"/>
  <c r="P3" i="73"/>
  <c r="P3" i="74"/>
  <c r="Q3" i="82"/>
  <c r="Q3" i="65"/>
  <c r="P3" i="81"/>
  <c r="Q3" i="76"/>
  <c r="P3" i="78"/>
  <c r="Q3" i="83"/>
  <c r="Q3" i="72"/>
  <c r="P3" i="69"/>
  <c r="Q3" i="68"/>
  <c r="P3" i="63"/>
  <c r="N24" i="33"/>
  <c r="R3" i="62" l="1"/>
  <c r="Q3" i="70"/>
  <c r="R3" i="65"/>
  <c r="Q3" i="86"/>
  <c r="Q3" i="85"/>
  <c r="Q3" i="74"/>
  <c r="R3" i="76"/>
  <c r="R3" i="68"/>
  <c r="Q3" i="73"/>
  <c r="R3" i="84"/>
  <c r="R3" i="72"/>
  <c r="R3" i="82"/>
  <c r="R3" i="66"/>
  <c r="Q3" i="78"/>
  <c r="Q3" i="77"/>
  <c r="R3" i="71"/>
  <c r="Q3" i="64"/>
  <c r="R3" i="83"/>
  <c r="Q3" i="63"/>
  <c r="Q3" i="81"/>
  <c r="R3" i="75"/>
  <c r="R3" i="80"/>
  <c r="Q3" i="69"/>
  <c r="R3" i="79"/>
  <c r="S3" i="62" l="1"/>
  <c r="R3" i="70"/>
  <c r="S3" i="80"/>
  <c r="R3" i="85"/>
  <c r="R3" i="74"/>
  <c r="R3" i="63"/>
  <c r="R3" i="78"/>
  <c r="S3" i="84"/>
  <c r="S3" i="71"/>
  <c r="R3" i="77"/>
  <c r="S3" i="82"/>
  <c r="R3" i="73"/>
  <c r="S3" i="65"/>
  <c r="S3" i="66"/>
  <c r="R3" i="81"/>
  <c r="R3" i="86"/>
  <c r="S3" i="75"/>
  <c r="R3" i="69"/>
  <c r="R3" i="64"/>
  <c r="S3" i="79"/>
  <c r="S3" i="68"/>
  <c r="S3" i="72"/>
  <c r="S3" i="83"/>
  <c r="S3" i="76"/>
  <c r="T3" i="62" l="1"/>
  <c r="T3" i="80"/>
  <c r="S3" i="69"/>
  <c r="S3" i="74"/>
  <c r="T3" i="84"/>
  <c r="T3" i="66"/>
  <c r="S3" i="78"/>
  <c r="T3" i="83"/>
  <c r="S3" i="73"/>
  <c r="T3" i="76"/>
  <c r="T3" i="65"/>
  <c r="T3" i="72"/>
  <c r="S3" i="77"/>
  <c r="T3" i="82"/>
  <c r="T3" i="71"/>
  <c r="T3" i="75"/>
  <c r="S3" i="86"/>
  <c r="S3" i="81"/>
  <c r="S3" i="85"/>
  <c r="T3" i="79"/>
  <c r="T3" i="68"/>
  <c r="S3" i="64"/>
  <c r="S3" i="70"/>
  <c r="S3" i="63"/>
  <c r="U3" i="62" l="1"/>
  <c r="T3" i="69"/>
  <c r="U3" i="83"/>
  <c r="T3" i="70"/>
  <c r="T3" i="85"/>
  <c r="U3" i="71"/>
  <c r="U3" i="66"/>
  <c r="T3" i="81"/>
  <c r="U3" i="84"/>
  <c r="U3" i="72"/>
  <c r="T3" i="86"/>
  <c r="U3" i="80"/>
  <c r="T3" i="74"/>
  <c r="U3" i="79"/>
  <c r="U3" i="68"/>
  <c r="T3" i="63"/>
  <c r="U3" i="65"/>
  <c r="T3" i="64"/>
  <c r="T3" i="78"/>
  <c r="T3" i="73"/>
  <c r="T3" i="77"/>
  <c r="U3" i="82"/>
  <c r="U3" i="76"/>
  <c r="U3" i="75"/>
  <c r="U3" i="85" l="1"/>
  <c r="V3" i="66"/>
  <c r="U3" i="81"/>
  <c r="U3" i="70"/>
  <c r="V3" i="72"/>
  <c r="V3" i="84"/>
  <c r="V3" i="65"/>
  <c r="U3" i="78"/>
  <c r="V3" i="80"/>
  <c r="U3" i="64"/>
  <c r="V3" i="79"/>
  <c r="U3" i="73"/>
  <c r="U3" i="69"/>
  <c r="U3" i="86"/>
  <c r="V3" i="68"/>
  <c r="U3" i="63"/>
  <c r="V3" i="82"/>
  <c r="U3" i="74"/>
  <c r="V3" i="75"/>
  <c r="V3" i="83"/>
  <c r="V3" i="71"/>
  <c r="V3" i="76"/>
  <c r="U3" i="77"/>
</calcChain>
</file>

<file path=xl/sharedStrings.xml><?xml version="1.0" encoding="utf-8"?>
<sst xmlns="http://schemas.openxmlformats.org/spreadsheetml/2006/main" count="4185" uniqueCount="1160">
  <si>
    <t>Club</t>
  </si>
  <si>
    <t>DV U11</t>
  </si>
  <si>
    <t>RD U11</t>
  </si>
  <si>
    <t>U13 DV Minor</t>
  </si>
  <si>
    <t>U13 RD
Minor</t>
  </si>
  <si>
    <t>U13 DV Major</t>
  </si>
  <si>
    <t>U13 RD Major</t>
  </si>
  <si>
    <t>U13 CW</t>
  </si>
  <si>
    <t>U15/1</t>
  </si>
  <si>
    <t>U15/2</t>
  </si>
  <si>
    <t>U15CW</t>
  </si>
  <si>
    <t>U17G</t>
  </si>
  <si>
    <t>U17R</t>
  </si>
  <si>
    <t>Total</t>
  </si>
  <si>
    <t>Croydon</t>
  </si>
  <si>
    <t>To find the number of games played for members of your club click on your club name.</t>
  </si>
  <si>
    <t>Diamond Creek</t>
  </si>
  <si>
    <t>Doncaster</t>
  </si>
  <si>
    <t>Essendon</t>
  </si>
  <si>
    <t>Footscray</t>
  </si>
  <si>
    <t>Forest Hill</t>
  </si>
  <si>
    <t>Greenhills Montmorency</t>
  </si>
  <si>
    <t>Greensborough</t>
  </si>
  <si>
    <t>Heathmont</t>
  </si>
  <si>
    <t>Knox</t>
  </si>
  <si>
    <t>Newport</t>
  </si>
  <si>
    <t>North Balwyn</t>
  </si>
  <si>
    <t>North Coburg Rebels</t>
  </si>
  <si>
    <t>Port Melbourne</t>
  </si>
  <si>
    <t>Research</t>
  </si>
  <si>
    <t>Ringwood</t>
  </si>
  <si>
    <t>Sunshine</t>
  </si>
  <si>
    <t>Watsonia</t>
  </si>
  <si>
    <t>Waverley</t>
  </si>
  <si>
    <t>Werribee</t>
  </si>
  <si>
    <t>Westgarth</t>
  </si>
  <si>
    <t>Williamstown</t>
  </si>
  <si>
    <t>Total Teams</t>
  </si>
  <si>
    <t>Return to Front Page</t>
  </si>
  <si>
    <t>SURNAME</t>
  </si>
  <si>
    <t>FIRST NAME</t>
  </si>
  <si>
    <t>Grade Played</t>
  </si>
  <si>
    <t>Total  Games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</si>
  <si>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</si>
  <si>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</si>
  <si>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</si>
  <si>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</si>
  <si>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</si>
  <si>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</si>
  <si>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</si>
  <si>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</si>
  <si>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</si>
  <si>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</si>
  <si>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</si>
  <si>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</si>
  <si>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</si>
  <si>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</si>
  <si>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F1</t>
  </si>
  <si>
    <t>F2</t>
  </si>
  <si>
    <t>F3</t>
  </si>
  <si>
    <t>CROYDON</t>
  </si>
  <si>
    <t>Cassidy</t>
  </si>
  <si>
    <t>Cooper</t>
  </si>
  <si>
    <t>Rookie</t>
  </si>
  <si>
    <t>Hunter</t>
  </si>
  <si>
    <t>Dods</t>
  </si>
  <si>
    <t>Lucas</t>
  </si>
  <si>
    <t>Friend</t>
  </si>
  <si>
    <t>April</t>
  </si>
  <si>
    <t>Leah</t>
  </si>
  <si>
    <t>Henderson</t>
  </si>
  <si>
    <t>Charlie</t>
  </si>
  <si>
    <t>Johnston</t>
  </si>
  <si>
    <t>Tanner</t>
  </si>
  <si>
    <t>Lockhead</t>
  </si>
  <si>
    <t>Isla</t>
  </si>
  <si>
    <t>Wilson</t>
  </si>
  <si>
    <t>Lachlan</t>
  </si>
  <si>
    <t>DIAMOND CREEK</t>
  </si>
  <si>
    <t>Allen</t>
  </si>
  <si>
    <t>Jace</t>
  </si>
  <si>
    <t>Rory</t>
  </si>
  <si>
    <t>DiBattista</t>
  </si>
  <si>
    <t>Thomas</t>
  </si>
  <si>
    <t>Hodkinson</t>
  </si>
  <si>
    <t>James</t>
  </si>
  <si>
    <t>Taylor</t>
  </si>
  <si>
    <t>Harrison</t>
  </si>
  <si>
    <t>Wright</t>
  </si>
  <si>
    <t>Lucien</t>
  </si>
  <si>
    <t>Brownley</t>
  </si>
  <si>
    <t>Jacoby</t>
  </si>
  <si>
    <t>U13</t>
  </si>
  <si>
    <t>DiDowonwe</t>
  </si>
  <si>
    <t>Ryan</t>
  </si>
  <si>
    <t>Fealy</t>
  </si>
  <si>
    <t>Riley</t>
  </si>
  <si>
    <t>Lidgett</t>
  </si>
  <si>
    <t>Luca</t>
  </si>
  <si>
    <t>Monterosso</t>
  </si>
  <si>
    <t xml:space="preserve">Jacob </t>
  </si>
  <si>
    <t>Nikolowski</t>
  </si>
  <si>
    <t>Mason</t>
  </si>
  <si>
    <t>O'Donohue</t>
  </si>
  <si>
    <t>Phillips</t>
  </si>
  <si>
    <t>Logan</t>
  </si>
  <si>
    <t>Proctor</t>
  </si>
  <si>
    <t>Jerrami</t>
  </si>
  <si>
    <t>Ryn</t>
  </si>
  <si>
    <t>Sebastian</t>
  </si>
  <si>
    <t>Baldwin</t>
  </si>
  <si>
    <t>Eli</t>
  </si>
  <si>
    <t>U15</t>
  </si>
  <si>
    <t>Brister</t>
  </si>
  <si>
    <t>Bailey</t>
  </si>
  <si>
    <t>Chilcott</t>
  </si>
  <si>
    <t>Charlize</t>
  </si>
  <si>
    <t>Donnellan</t>
  </si>
  <si>
    <t>Gascon</t>
  </si>
  <si>
    <t>Ben</t>
  </si>
  <si>
    <t>Harvey</t>
  </si>
  <si>
    <t>Jett</t>
  </si>
  <si>
    <t>McMahon</t>
  </si>
  <si>
    <t>Hudson</t>
  </si>
  <si>
    <t>Morton</t>
  </si>
  <si>
    <t>Mitchell</t>
  </si>
  <si>
    <t>Murphy</t>
  </si>
  <si>
    <t>Gus</t>
  </si>
  <si>
    <t>Owens</t>
  </si>
  <si>
    <t>Nate</t>
  </si>
  <si>
    <t>Papaditrion</t>
  </si>
  <si>
    <t>Zach</t>
  </si>
  <si>
    <t>Robinson</t>
  </si>
  <si>
    <t>Matthew</t>
  </si>
  <si>
    <t>Rossa</t>
  </si>
  <si>
    <t>Henry</t>
  </si>
  <si>
    <t>Walker</t>
  </si>
  <si>
    <t>Jakai</t>
  </si>
  <si>
    <t>Whitaker-Smith</t>
  </si>
  <si>
    <t>Scout</t>
  </si>
  <si>
    <t>Wolfe</t>
  </si>
  <si>
    <t>Chase</t>
  </si>
  <si>
    <t>Bourke</t>
  </si>
  <si>
    <t>Eamon</t>
  </si>
  <si>
    <t>U17</t>
  </si>
  <si>
    <t>Clayton</t>
  </si>
  <si>
    <t>Flint</t>
  </si>
  <si>
    <t>Gasson</t>
  </si>
  <si>
    <t>Hnatjuk</t>
  </si>
  <si>
    <t>Katie</t>
  </si>
  <si>
    <t>Ilinov</t>
  </si>
  <si>
    <t>Daniel</t>
  </si>
  <si>
    <t>Jory</t>
  </si>
  <si>
    <t>Sam</t>
  </si>
  <si>
    <t>Owen</t>
  </si>
  <si>
    <t>Papadimitrou</t>
  </si>
  <si>
    <t>Zac</t>
  </si>
  <si>
    <t>Pidot</t>
  </si>
  <si>
    <t>Alex</t>
  </si>
  <si>
    <t>Popple</t>
  </si>
  <si>
    <t>Rowan</t>
  </si>
  <si>
    <t>Singleton</t>
  </si>
  <si>
    <t>Tristan</t>
  </si>
  <si>
    <t>Sutton</t>
  </si>
  <si>
    <t>Jacob</t>
  </si>
  <si>
    <t>Swift</t>
  </si>
  <si>
    <t>Hamish</t>
  </si>
  <si>
    <t>Ward</t>
  </si>
  <si>
    <t>Patrick</t>
  </si>
  <si>
    <t>DONCASTER</t>
  </si>
  <si>
    <t>Team</t>
  </si>
  <si>
    <t>Bennett</t>
  </si>
  <si>
    <t>D2</t>
  </si>
  <si>
    <t>Brown</t>
  </si>
  <si>
    <t>Elijah</t>
  </si>
  <si>
    <t>DeZylva</t>
  </si>
  <si>
    <t>Kella</t>
  </si>
  <si>
    <t>Haviariois</t>
  </si>
  <si>
    <t>Tom</t>
  </si>
  <si>
    <t>Healy</t>
  </si>
  <si>
    <t>Nathan</t>
  </si>
  <si>
    <t>Longstaff</t>
  </si>
  <si>
    <t>Hugo</t>
  </si>
  <si>
    <t>Lumbelle</t>
  </si>
  <si>
    <t>Oliver</t>
  </si>
  <si>
    <t>Sharma</t>
  </si>
  <si>
    <t>Jesse</t>
  </si>
  <si>
    <t>Yang</t>
  </si>
  <si>
    <t>Kai-Jie</t>
  </si>
  <si>
    <t>Antonacci</t>
  </si>
  <si>
    <t>Josh</t>
  </si>
  <si>
    <t>Green</t>
  </si>
  <si>
    <t>Austin</t>
  </si>
  <si>
    <t>Buckle</t>
  </si>
  <si>
    <t>Childs</t>
  </si>
  <si>
    <t>Ethan</t>
  </si>
  <si>
    <t>Clivaz</t>
  </si>
  <si>
    <t>Hugh</t>
  </si>
  <si>
    <t>Dauparas</t>
  </si>
  <si>
    <t>Lincoln</t>
  </si>
  <si>
    <t>Deane</t>
  </si>
  <si>
    <t>Zoe</t>
  </si>
  <si>
    <t>Dutoit</t>
  </si>
  <si>
    <t>Misha</t>
  </si>
  <si>
    <t>Liggins</t>
  </si>
  <si>
    <t>Marshall</t>
  </si>
  <si>
    <t>Zack</t>
  </si>
  <si>
    <t>Mithen</t>
  </si>
  <si>
    <t>Jai</t>
  </si>
  <si>
    <t>Nunn</t>
  </si>
  <si>
    <t>Chelsea</t>
  </si>
  <si>
    <t>Robertson</t>
  </si>
  <si>
    <t>Lola</t>
  </si>
  <si>
    <t>Turney</t>
  </si>
  <si>
    <t>Isaac</t>
  </si>
  <si>
    <t>Kai-Er</t>
  </si>
  <si>
    <t>Kai-Ti</t>
  </si>
  <si>
    <t>Red</t>
  </si>
  <si>
    <t>Dowling</t>
  </si>
  <si>
    <t>Aimon</t>
  </si>
  <si>
    <t>Kycen</t>
  </si>
  <si>
    <t>Hutton</t>
  </si>
  <si>
    <t>Luke</t>
  </si>
  <si>
    <t>Johnson</t>
  </si>
  <si>
    <t>Neave</t>
  </si>
  <si>
    <t>Eden</t>
  </si>
  <si>
    <t>Stafilis</t>
  </si>
  <si>
    <t>Zak</t>
  </si>
  <si>
    <t>Steele</t>
  </si>
  <si>
    <t>Jasper</t>
  </si>
  <si>
    <t>Sullivan</t>
  </si>
  <si>
    <t>Emma</t>
  </si>
  <si>
    <t>ESSENDON</t>
  </si>
  <si>
    <t>Dennis</t>
  </si>
  <si>
    <t>Major</t>
  </si>
  <si>
    <t>Egan</t>
  </si>
  <si>
    <t>Alli</t>
  </si>
  <si>
    <t>Fazio</t>
  </si>
  <si>
    <t>Luis</t>
  </si>
  <si>
    <t>Frendo</t>
  </si>
  <si>
    <t>Jackson</t>
  </si>
  <si>
    <t>Hooker</t>
  </si>
  <si>
    <t>Billy</t>
  </si>
  <si>
    <t>Hwang</t>
  </si>
  <si>
    <t>David</t>
  </si>
  <si>
    <t>Jones</t>
  </si>
  <si>
    <t>Joshua</t>
  </si>
  <si>
    <t>Laing-Whiteman</t>
  </si>
  <si>
    <t>Xavier</t>
  </si>
  <si>
    <t>Lee Tet</t>
  </si>
  <si>
    <t>O'Callaghan</t>
  </si>
  <si>
    <t>Piltor</t>
  </si>
  <si>
    <t>Wynton</t>
  </si>
  <si>
    <t>Rowlands</t>
  </si>
  <si>
    <t>Toby</t>
  </si>
  <si>
    <t>Waters</t>
  </si>
  <si>
    <t>Jaxon</t>
  </si>
  <si>
    <t>Williams</t>
  </si>
  <si>
    <t>Kye</t>
  </si>
  <si>
    <t>Cordoba</t>
  </si>
  <si>
    <t>Minor</t>
  </si>
  <si>
    <t>Hattoway</t>
  </si>
  <si>
    <t>Grayson</t>
  </si>
  <si>
    <t>Laig-Whiteman</t>
  </si>
  <si>
    <t>Maybury</t>
  </si>
  <si>
    <t>McAndrew</t>
  </si>
  <si>
    <t>Eve</t>
  </si>
  <si>
    <t>Prictor</t>
  </si>
  <si>
    <t>Winton</t>
  </si>
  <si>
    <t>Quorra</t>
  </si>
  <si>
    <t>Ridd</t>
  </si>
  <si>
    <t>Rawlans</t>
  </si>
  <si>
    <t>Quoria</t>
  </si>
  <si>
    <t>Stieg</t>
  </si>
  <si>
    <t>Lachie</t>
  </si>
  <si>
    <t>Whiteman</t>
  </si>
  <si>
    <t>Breckenridge</t>
  </si>
  <si>
    <t>Windsor</t>
  </si>
  <si>
    <t>D1</t>
  </si>
  <si>
    <t>Carrison</t>
  </si>
  <si>
    <t>Coote</t>
  </si>
  <si>
    <t>Roman</t>
  </si>
  <si>
    <t>Cornock</t>
  </si>
  <si>
    <t xml:space="preserve">Dennis </t>
  </si>
  <si>
    <t xml:space="preserve">James </t>
  </si>
  <si>
    <t>Gardner</t>
  </si>
  <si>
    <t>Grech</t>
  </si>
  <si>
    <t>Hammond</t>
  </si>
  <si>
    <t>Reeve</t>
  </si>
  <si>
    <t>Alexander</t>
  </si>
  <si>
    <t>Makolawski</t>
  </si>
  <si>
    <t>Hayley</t>
  </si>
  <si>
    <t>McKelvie</t>
  </si>
  <si>
    <t>Marcus</t>
  </si>
  <si>
    <t>Ricketts</t>
  </si>
  <si>
    <t>Maisen</t>
  </si>
  <si>
    <t>Roach</t>
  </si>
  <si>
    <t>Sean</t>
  </si>
  <si>
    <t>Siciliano</t>
  </si>
  <si>
    <t>Stott</t>
  </si>
  <si>
    <t>Seth</t>
  </si>
  <si>
    <t>Tompkins</t>
  </si>
  <si>
    <t>Lacey</t>
  </si>
  <si>
    <t>Torcasio</t>
  </si>
  <si>
    <t>Andie</t>
  </si>
  <si>
    <t>Zdihan</t>
  </si>
  <si>
    <t>Andy</t>
  </si>
  <si>
    <t>Berrisford</t>
  </si>
  <si>
    <t>Arlo</t>
  </si>
  <si>
    <t>Blakely</t>
  </si>
  <si>
    <t>Dale</t>
  </si>
  <si>
    <t>Jameson</t>
  </si>
  <si>
    <t>Flemming</t>
  </si>
  <si>
    <t>Hadjakis</t>
  </si>
  <si>
    <t>AJ</t>
  </si>
  <si>
    <t>Love</t>
  </si>
  <si>
    <t>Leo</t>
  </si>
  <si>
    <t>Parkinson</t>
  </si>
  <si>
    <t>Zaine</t>
  </si>
  <si>
    <t>Shanahan</t>
  </si>
  <si>
    <t>Wyatt</t>
  </si>
  <si>
    <t>Thompkins</t>
  </si>
  <si>
    <t>Campbell</t>
  </si>
  <si>
    <t>Liam</t>
  </si>
  <si>
    <t>Coster</t>
  </si>
  <si>
    <t>Grady</t>
  </si>
  <si>
    <t>Matthews</t>
  </si>
  <si>
    <t>Fynn</t>
  </si>
  <si>
    <t>Rumbelow</t>
  </si>
  <si>
    <t>Ansh</t>
  </si>
  <si>
    <t>Bacak</t>
  </si>
  <si>
    <t>Bell</t>
  </si>
  <si>
    <t>Jordan</t>
  </si>
  <si>
    <t>Bence</t>
  </si>
  <si>
    <t>Davenport</t>
  </si>
  <si>
    <t>Fabiani</t>
  </si>
  <si>
    <t>Alessia</t>
  </si>
  <si>
    <t>Hu</t>
  </si>
  <si>
    <t>Keith</t>
  </si>
  <si>
    <t>Lysk</t>
  </si>
  <si>
    <t>Flynn</t>
  </si>
  <si>
    <t>Stephens</t>
  </si>
  <si>
    <t>Underwood</t>
  </si>
  <si>
    <t>Wheeler</t>
  </si>
  <si>
    <t>Kade</t>
  </si>
  <si>
    <t>FOOTSCRAY</t>
  </si>
  <si>
    <t>FOREST HILL</t>
  </si>
  <si>
    <t>Oscar</t>
  </si>
  <si>
    <t>U13 Minor</t>
  </si>
  <si>
    <t>Briggs</t>
  </si>
  <si>
    <t>Bush</t>
  </si>
  <si>
    <t>Audrey</t>
  </si>
  <si>
    <t>Goldwater</t>
  </si>
  <si>
    <t>Dylan</t>
  </si>
  <si>
    <t>Huynh</t>
  </si>
  <si>
    <t>Darcy</t>
  </si>
  <si>
    <t>Mellerick</t>
  </si>
  <si>
    <t>Neil</t>
  </si>
  <si>
    <t>Rou</t>
  </si>
  <si>
    <t>Huang</t>
  </si>
  <si>
    <t>Siriardena</t>
  </si>
  <si>
    <t>Zukith</t>
  </si>
  <si>
    <t>Willaims</t>
  </si>
  <si>
    <t>?</t>
  </si>
  <si>
    <t>Rok</t>
  </si>
  <si>
    <t>GREENSBOROUGH</t>
  </si>
  <si>
    <t>Brennan</t>
  </si>
  <si>
    <t>Cockroft</t>
  </si>
  <si>
    <t>Fischer</t>
  </si>
  <si>
    <t>Max</t>
  </si>
  <si>
    <t>Le</t>
  </si>
  <si>
    <t>Jessica</t>
  </si>
  <si>
    <t>McGrath</t>
  </si>
  <si>
    <t>Kayden</t>
  </si>
  <si>
    <t>Mehta</t>
  </si>
  <si>
    <t>Pudsey</t>
  </si>
  <si>
    <t>Dane</t>
  </si>
  <si>
    <t>Tonai-Walsh</t>
  </si>
  <si>
    <t>Wakoto</t>
  </si>
  <si>
    <t>GREENHILLS - MONTMORENCY</t>
  </si>
  <si>
    <t>Booth</t>
  </si>
  <si>
    <t>Black</t>
  </si>
  <si>
    <t>Buiter</t>
  </si>
  <si>
    <t>Seeley</t>
  </si>
  <si>
    <t>Creber</t>
  </si>
  <si>
    <t>Ivy</t>
  </si>
  <si>
    <t>Duffell</t>
  </si>
  <si>
    <t>Jonty</t>
  </si>
  <si>
    <t>Duncan</t>
  </si>
  <si>
    <t>Beau</t>
  </si>
  <si>
    <t>Edmonds</t>
  </si>
  <si>
    <t>Ryder</t>
  </si>
  <si>
    <t>Gibson</t>
  </si>
  <si>
    <t>Giles</t>
  </si>
  <si>
    <t>Haining</t>
  </si>
  <si>
    <t>Lane</t>
  </si>
  <si>
    <t>Lowe</t>
  </si>
  <si>
    <t>Roberts</t>
  </si>
  <si>
    <t>Tyrell</t>
  </si>
  <si>
    <t>Alicia</t>
  </si>
  <si>
    <t>Barlow</t>
  </si>
  <si>
    <t>Seely</t>
  </si>
  <si>
    <t>Bostock</t>
  </si>
  <si>
    <t>Bowman</t>
  </si>
  <si>
    <t>Noah</t>
  </si>
  <si>
    <t>Brunning</t>
  </si>
  <si>
    <t>Haxton</t>
  </si>
  <si>
    <t>Aidan</t>
  </si>
  <si>
    <t>Hick</t>
  </si>
  <si>
    <t>Keiper</t>
  </si>
  <si>
    <t>Heath</t>
  </si>
  <si>
    <t>Law</t>
  </si>
  <si>
    <t>Pitts</t>
  </si>
  <si>
    <t>Harper</t>
  </si>
  <si>
    <t>Stanfield</t>
  </si>
  <si>
    <t>Jeremiah</t>
  </si>
  <si>
    <t>Vincent</t>
  </si>
  <si>
    <t>Amos</t>
  </si>
  <si>
    <t>White</t>
  </si>
  <si>
    <t>Carr</t>
  </si>
  <si>
    <t>Earl</t>
  </si>
  <si>
    <t>Ebdon</t>
  </si>
  <si>
    <t>Oakley</t>
  </si>
  <si>
    <t>Hill</t>
  </si>
  <si>
    <t>King</t>
  </si>
  <si>
    <t>Abby</t>
  </si>
  <si>
    <t>Webster</t>
  </si>
  <si>
    <t>Zara</t>
  </si>
  <si>
    <t>Angus</t>
  </si>
  <si>
    <t>Kent</t>
  </si>
  <si>
    <t>Pezzin</t>
  </si>
  <si>
    <t>Joel</t>
  </si>
  <si>
    <t>Shwenke</t>
  </si>
  <si>
    <t>Squire</t>
  </si>
  <si>
    <t>Stokes</t>
  </si>
  <si>
    <t>Brody</t>
  </si>
  <si>
    <t>Eric</t>
  </si>
  <si>
    <t>Welte</t>
  </si>
  <si>
    <t>Finn</t>
  </si>
  <si>
    <t>Cianci</t>
  </si>
  <si>
    <t>Marlowe</t>
  </si>
  <si>
    <t>Culkens</t>
  </si>
  <si>
    <t>Hiers</t>
  </si>
  <si>
    <t>Cameron</t>
  </si>
  <si>
    <t>Ke</t>
  </si>
  <si>
    <t>Ethen</t>
  </si>
  <si>
    <t>Lee</t>
  </si>
  <si>
    <t>Oretti</t>
  </si>
  <si>
    <t>Pizzin</t>
  </si>
  <si>
    <t xml:space="preserve">Alex </t>
  </si>
  <si>
    <t>Jole</t>
  </si>
  <si>
    <t>Schwenke</t>
  </si>
  <si>
    <t>Sheen</t>
  </si>
  <si>
    <t>Jaidin</t>
  </si>
  <si>
    <t>Walters</t>
  </si>
  <si>
    <t>HEATHMONT</t>
  </si>
  <si>
    <t>Caulfield</t>
  </si>
  <si>
    <t>Jack</t>
  </si>
  <si>
    <t>Darnell</t>
  </si>
  <si>
    <t>Jag</t>
  </si>
  <si>
    <t>Davies</t>
  </si>
  <si>
    <t>Lachy</t>
  </si>
  <si>
    <t>Ellson</t>
  </si>
  <si>
    <t>Hunkin</t>
  </si>
  <si>
    <t>Evelyn</t>
  </si>
  <si>
    <t>Kanally</t>
  </si>
  <si>
    <t>Messerle</t>
  </si>
  <si>
    <t>Hayden</t>
  </si>
  <si>
    <t>Moore</t>
  </si>
  <si>
    <t>Archie</t>
  </si>
  <si>
    <t>Parnell</t>
  </si>
  <si>
    <t>Swaminathan</t>
  </si>
  <si>
    <t>Rishi</t>
  </si>
  <si>
    <t>Box</t>
  </si>
  <si>
    <t>Edison</t>
  </si>
  <si>
    <t>Cain</t>
  </si>
  <si>
    <t>Tony</t>
  </si>
  <si>
    <t>Ji</t>
  </si>
  <si>
    <t>Shiven</t>
  </si>
  <si>
    <t>Reily</t>
  </si>
  <si>
    <t>Nicholas</t>
  </si>
  <si>
    <t>Archer</t>
  </si>
  <si>
    <t>Ochoa</t>
  </si>
  <si>
    <t>Saab</t>
  </si>
  <si>
    <t>Rani</t>
  </si>
  <si>
    <t>Babbar</t>
  </si>
  <si>
    <t>Moun</t>
  </si>
  <si>
    <t>Nipun</t>
  </si>
  <si>
    <t>Chakravarthy</t>
  </si>
  <si>
    <t>Arav</t>
  </si>
  <si>
    <t>Arnav</t>
  </si>
  <si>
    <t>Chang</t>
  </si>
  <si>
    <t>Emmanuel</t>
  </si>
  <si>
    <t>Cutting</t>
  </si>
  <si>
    <t>Nell</t>
  </si>
  <si>
    <t>Glagovs</t>
  </si>
  <si>
    <t>Phenoix</t>
  </si>
  <si>
    <t>Hopins</t>
  </si>
  <si>
    <t xml:space="preserve">Nathan </t>
  </si>
  <si>
    <t>Myles</t>
  </si>
  <si>
    <t>Moffit</t>
  </si>
  <si>
    <t>Myers</t>
  </si>
  <si>
    <t>Cohen</t>
  </si>
  <si>
    <t>Sambell</t>
  </si>
  <si>
    <t>Jayden</t>
  </si>
  <si>
    <t>Ung</t>
  </si>
  <si>
    <t>Bretel</t>
  </si>
  <si>
    <t>Christina</t>
  </si>
  <si>
    <t>Heathcote</t>
  </si>
  <si>
    <t>Lexi</t>
  </si>
  <si>
    <t>Martin</t>
  </si>
  <si>
    <t>Katrina</t>
  </si>
  <si>
    <t>Bradley</t>
  </si>
  <si>
    <t>Pirera</t>
  </si>
  <si>
    <t>Royce</t>
  </si>
  <si>
    <t>Roe</t>
  </si>
  <si>
    <t>Evan</t>
  </si>
  <si>
    <t>Stevens</t>
  </si>
  <si>
    <t>Swoya</t>
  </si>
  <si>
    <t>Palan</t>
  </si>
  <si>
    <t>Cheyene</t>
  </si>
  <si>
    <t>Wolski</t>
  </si>
  <si>
    <t>Berryman</t>
  </si>
  <si>
    <t>Combine</t>
  </si>
  <si>
    <t>Burt</t>
  </si>
  <si>
    <t>Aiden</t>
  </si>
  <si>
    <t>Chiarotto</t>
  </si>
  <si>
    <t>Cosgrove</t>
  </si>
  <si>
    <t>Jiah</t>
  </si>
  <si>
    <t>Fairbanks</t>
  </si>
  <si>
    <t>Fraser</t>
  </si>
  <si>
    <t>Nick</t>
  </si>
  <si>
    <t>Halupecki</t>
  </si>
  <si>
    <t>Blake</t>
  </si>
  <si>
    <t>Shanks</t>
  </si>
  <si>
    <t>Caelan</t>
  </si>
  <si>
    <t>Suter</t>
  </si>
  <si>
    <t>Cieran</t>
  </si>
  <si>
    <t>Thompson</t>
  </si>
  <si>
    <t>Vanessa</t>
  </si>
  <si>
    <t>Berezy</t>
  </si>
  <si>
    <t>Andrew</t>
  </si>
  <si>
    <t>Jennifer</t>
  </si>
  <si>
    <t>Browning</t>
  </si>
  <si>
    <t>Edward</t>
  </si>
  <si>
    <t>Davis</t>
  </si>
  <si>
    <t>Holden</t>
  </si>
  <si>
    <t>Eloise</t>
  </si>
  <si>
    <t>Lyall</t>
  </si>
  <si>
    <t>Felix</t>
  </si>
  <si>
    <t>Power</t>
  </si>
  <si>
    <t>Callum</t>
  </si>
  <si>
    <t>Quinn</t>
  </si>
  <si>
    <t>Reichman</t>
  </si>
  <si>
    <t>Nathaniel</t>
  </si>
  <si>
    <t>Caelin</t>
  </si>
  <si>
    <t>KNOX</t>
  </si>
  <si>
    <t>Buskes-Bruce</t>
  </si>
  <si>
    <t>Crawford</t>
  </si>
  <si>
    <t>Saskia</t>
  </si>
  <si>
    <t>Jenkins</t>
  </si>
  <si>
    <t>Landon</t>
  </si>
  <si>
    <t>Kodithuwakku</t>
  </si>
  <si>
    <t>Thishal</t>
  </si>
  <si>
    <t>William</t>
  </si>
  <si>
    <t>Nagorcka</t>
  </si>
  <si>
    <t>Louise</t>
  </si>
  <si>
    <t>Sadler</t>
  </si>
  <si>
    <t>Watson</t>
  </si>
  <si>
    <t>Harry</t>
  </si>
  <si>
    <t>Watt</t>
  </si>
  <si>
    <t>Denman</t>
  </si>
  <si>
    <t>Axl</t>
  </si>
  <si>
    <t>Dyer</t>
  </si>
  <si>
    <t>Gay</t>
  </si>
  <si>
    <t>McGowan</t>
  </si>
  <si>
    <t>Carter</t>
  </si>
  <si>
    <t>Rice</t>
  </si>
  <si>
    <t>Jake</t>
  </si>
  <si>
    <t>Tate</t>
  </si>
  <si>
    <t>Shorland - Hooper</t>
  </si>
  <si>
    <t>Finley</t>
  </si>
  <si>
    <t>Sissing</t>
  </si>
  <si>
    <t>Dom</t>
  </si>
  <si>
    <t>Van Nugterou</t>
  </si>
  <si>
    <t>Tyler</t>
  </si>
  <si>
    <t>Canning</t>
  </si>
  <si>
    <t>Griffiths</t>
  </si>
  <si>
    <t>Hoey</t>
  </si>
  <si>
    <t>Nolan</t>
  </si>
  <si>
    <t>Kristof</t>
  </si>
  <si>
    <t>O'Sullivan</t>
  </si>
  <si>
    <t>Indi</t>
  </si>
  <si>
    <t>Reid</t>
  </si>
  <si>
    <t>Von Barany</t>
  </si>
  <si>
    <t>Axel</t>
  </si>
  <si>
    <t>Yule</t>
  </si>
  <si>
    <t>Leigh</t>
  </si>
  <si>
    <t>Brache</t>
  </si>
  <si>
    <t>Bugeja</t>
  </si>
  <si>
    <t>Campus Gevi</t>
  </si>
  <si>
    <t>Guillem</t>
  </si>
  <si>
    <t>Ashton</t>
  </si>
  <si>
    <t>Lavender</t>
  </si>
  <si>
    <t>Mather</t>
  </si>
  <si>
    <t>Smith</t>
  </si>
  <si>
    <t>Zsiga</t>
  </si>
  <si>
    <t>Samuel</t>
  </si>
  <si>
    <t>Paraissien</t>
  </si>
  <si>
    <t>La TROBE UNIVERSITY</t>
  </si>
  <si>
    <t>NORTH BALWYN</t>
  </si>
  <si>
    <t>U13 Major</t>
  </si>
  <si>
    <t>CGS</t>
  </si>
  <si>
    <t>Bernardi</t>
  </si>
  <si>
    <t>Carron</t>
  </si>
  <si>
    <t>Choo</t>
  </si>
  <si>
    <t>Kyan</t>
  </si>
  <si>
    <t>Herbert</t>
  </si>
  <si>
    <t>Julien</t>
  </si>
  <si>
    <t>Derek</t>
  </si>
  <si>
    <t>Li</t>
  </si>
  <si>
    <t>Liu</t>
  </si>
  <si>
    <t>Gabriel</t>
  </si>
  <si>
    <t>Arianas</t>
  </si>
  <si>
    <t>Elias</t>
  </si>
  <si>
    <t>Nth Bal</t>
  </si>
  <si>
    <t>Brennon</t>
  </si>
  <si>
    <t>Michael</t>
  </si>
  <si>
    <t>Richard</t>
  </si>
  <si>
    <t>Sophia</t>
  </si>
  <si>
    <t>Cheung</t>
  </si>
  <si>
    <t>Haynes</t>
  </si>
  <si>
    <t>Madeline</t>
  </si>
  <si>
    <t>Jessop</t>
  </si>
  <si>
    <t>Krestyn</t>
  </si>
  <si>
    <t>Lord</t>
  </si>
  <si>
    <t>Elliot</t>
  </si>
  <si>
    <t>Schnuer</t>
  </si>
  <si>
    <t>Louis</t>
  </si>
  <si>
    <t>Threadgold</t>
  </si>
  <si>
    <t>Wilkinson</t>
  </si>
  <si>
    <t>Barnadi</t>
  </si>
  <si>
    <t>Drew</t>
  </si>
  <si>
    <t>Callon</t>
  </si>
  <si>
    <t>Kyah</t>
  </si>
  <si>
    <t xml:space="preserve">Li </t>
  </si>
  <si>
    <t>Adian</t>
  </si>
  <si>
    <t>Shao</t>
  </si>
  <si>
    <t>Adam</t>
  </si>
  <si>
    <t>Adorjan</t>
  </si>
  <si>
    <t>Woody</t>
  </si>
  <si>
    <t>Dowes</t>
  </si>
  <si>
    <t>Wolf</t>
  </si>
  <si>
    <t>Elshaug</t>
  </si>
  <si>
    <t>Estiano</t>
  </si>
  <si>
    <t>George</t>
  </si>
  <si>
    <t>Perks</t>
  </si>
  <si>
    <t>Emily</t>
  </si>
  <si>
    <t>Takei</t>
  </si>
  <si>
    <t>Keigo</t>
  </si>
  <si>
    <t>Yogo</t>
  </si>
  <si>
    <t>Whyu-Kwan</t>
  </si>
  <si>
    <t>Bhatyear</t>
  </si>
  <si>
    <t>Joseph</t>
  </si>
  <si>
    <t>U15D1</t>
  </si>
  <si>
    <t>Bowden</t>
  </si>
  <si>
    <t>Fieischer</t>
  </si>
  <si>
    <t>Aime</t>
  </si>
  <si>
    <t>Gallagher</t>
  </si>
  <si>
    <t>Brian</t>
  </si>
  <si>
    <t>Cassius</t>
  </si>
  <si>
    <t>Matyear</t>
  </si>
  <si>
    <t>McDonald</t>
  </si>
  <si>
    <t>Newman</t>
  </si>
  <si>
    <t>Jonathan</t>
  </si>
  <si>
    <t>Saggers</t>
  </si>
  <si>
    <t>Sriwongchai</t>
  </si>
  <si>
    <t>Marco</t>
  </si>
  <si>
    <t>Turner</t>
  </si>
  <si>
    <t>Mia</t>
  </si>
  <si>
    <t>Boyd</t>
  </si>
  <si>
    <t>U15D2</t>
  </si>
  <si>
    <t>CGS Blue</t>
  </si>
  <si>
    <t>Douglas</t>
  </si>
  <si>
    <t>Fang</t>
  </si>
  <si>
    <t>Ivan</t>
  </si>
  <si>
    <t>Foroudi</t>
  </si>
  <si>
    <t>Cyrus</t>
  </si>
  <si>
    <t>Gan</t>
  </si>
  <si>
    <t>Kevin</t>
  </si>
  <si>
    <t>Pettolino</t>
  </si>
  <si>
    <t>Charles</t>
  </si>
  <si>
    <t>Rajakumar</t>
  </si>
  <si>
    <t>Jayan</t>
  </si>
  <si>
    <t>Singh</t>
  </si>
  <si>
    <t>Shawrya</t>
  </si>
  <si>
    <t>Sun</t>
  </si>
  <si>
    <t>Van Damme</t>
  </si>
  <si>
    <t>Bao</t>
  </si>
  <si>
    <t>Pablo</t>
  </si>
  <si>
    <t>CGSGold</t>
  </si>
  <si>
    <t>Christie</t>
  </si>
  <si>
    <t xml:space="preserve">Jay </t>
  </si>
  <si>
    <t>Gu</t>
  </si>
  <si>
    <t>LeGet</t>
  </si>
  <si>
    <t>Nguyen</t>
  </si>
  <si>
    <t>Julian</t>
  </si>
  <si>
    <t>Rees</t>
  </si>
  <si>
    <t>Sproules</t>
  </si>
  <si>
    <t>Uffindell</t>
  </si>
  <si>
    <t>Kieren</t>
  </si>
  <si>
    <t>Varsamtidis</t>
  </si>
  <si>
    <t>Wei</t>
  </si>
  <si>
    <t>Brayson</t>
  </si>
  <si>
    <t>Briffa</t>
  </si>
  <si>
    <t>Kalen</t>
  </si>
  <si>
    <t>de Rooden</t>
  </si>
  <si>
    <t>Leon</t>
  </si>
  <si>
    <t>Gao</t>
  </si>
  <si>
    <t>Simon</t>
  </si>
  <si>
    <t>Jewell</t>
  </si>
  <si>
    <t>Lao</t>
  </si>
  <si>
    <t>Mahaffy</t>
  </si>
  <si>
    <t>Ronan</t>
  </si>
  <si>
    <t>Mills</t>
  </si>
  <si>
    <t>Kieran</t>
  </si>
  <si>
    <t>Vos-Rutter</t>
  </si>
  <si>
    <t>Kris</t>
  </si>
  <si>
    <t>Zou</t>
  </si>
  <si>
    <t>Alan</t>
  </si>
  <si>
    <t>Stingers</t>
  </si>
  <si>
    <t>Bassi</t>
  </si>
  <si>
    <t>Chan</t>
  </si>
  <si>
    <t>Christensen</t>
  </si>
  <si>
    <t>Bobby</t>
  </si>
  <si>
    <t>Fiske</t>
  </si>
  <si>
    <t>Jonathon</t>
  </si>
  <si>
    <t>Kim</t>
  </si>
  <si>
    <t>Sunjae</t>
  </si>
  <si>
    <t>Perera</t>
  </si>
  <si>
    <t>Priamo</t>
  </si>
  <si>
    <t>Macy</t>
  </si>
  <si>
    <t>Josiah</t>
  </si>
  <si>
    <t>Richter</t>
  </si>
  <si>
    <t>Josphine</t>
  </si>
  <si>
    <t>NORTH COBURG</t>
  </si>
  <si>
    <t>Butare</t>
  </si>
  <si>
    <t>Digory</t>
  </si>
  <si>
    <t>Lana</t>
  </si>
  <si>
    <t>Ali</t>
  </si>
  <si>
    <t>Robert</t>
  </si>
  <si>
    <t>Balasubra</t>
  </si>
  <si>
    <t>Batur</t>
  </si>
  <si>
    <t>Wesley</t>
  </si>
  <si>
    <t>Cade</t>
  </si>
  <si>
    <t>Gonsalz-Malthaus</t>
  </si>
  <si>
    <t>Mateo</t>
  </si>
  <si>
    <t>Longo</t>
  </si>
  <si>
    <t>Benjamin</t>
  </si>
  <si>
    <t>Low</t>
  </si>
  <si>
    <t>Lynch</t>
  </si>
  <si>
    <t>McInerney</t>
  </si>
  <si>
    <t>Will</t>
  </si>
  <si>
    <t>Molan</t>
  </si>
  <si>
    <t>Robert Marloum</t>
  </si>
  <si>
    <t xml:space="preserve">Ali  </t>
  </si>
  <si>
    <t>Santos</t>
  </si>
  <si>
    <t>Franco</t>
  </si>
  <si>
    <t>Teani</t>
  </si>
  <si>
    <t>Welten</t>
  </si>
  <si>
    <t>Sid</t>
  </si>
  <si>
    <t>Zammit</t>
  </si>
  <si>
    <t>Bader</t>
  </si>
  <si>
    <t>Fortz</t>
  </si>
  <si>
    <t>Knights</t>
  </si>
  <si>
    <t>Mazloum</t>
  </si>
  <si>
    <t>Ali Robert</t>
  </si>
  <si>
    <t>Olsen</t>
  </si>
  <si>
    <t>Milo</t>
  </si>
  <si>
    <t>Micah</t>
  </si>
  <si>
    <t>Adams</t>
  </si>
  <si>
    <t>Artigas</t>
  </si>
  <si>
    <t>Cara</t>
  </si>
  <si>
    <t>Clarke</t>
  </si>
  <si>
    <t>Jeremy</t>
  </si>
  <si>
    <t>Dawes</t>
  </si>
  <si>
    <t>Long</t>
  </si>
  <si>
    <t>Kiran</t>
  </si>
  <si>
    <t>O'Brien</t>
  </si>
  <si>
    <t>Belle</t>
  </si>
  <si>
    <t>O'Rielly</t>
  </si>
  <si>
    <t>Connor</t>
  </si>
  <si>
    <t>Tighe</t>
  </si>
  <si>
    <t>Piola</t>
  </si>
  <si>
    <t>Beckett</t>
  </si>
  <si>
    <t>Vivienne</t>
  </si>
  <si>
    <t>Ari</t>
  </si>
  <si>
    <t>Wilson-Crowe</t>
  </si>
  <si>
    <t>Rex</t>
  </si>
  <si>
    <t>Cursio</t>
  </si>
  <si>
    <t>Golledge</t>
  </si>
  <si>
    <t>Griffin</t>
  </si>
  <si>
    <t>Kowarsky</t>
  </si>
  <si>
    <t>Naughton</t>
  </si>
  <si>
    <t>Chad</t>
  </si>
  <si>
    <t>Sartori</t>
  </si>
  <si>
    <t>Cuong</t>
  </si>
  <si>
    <t>Surace</t>
  </si>
  <si>
    <t>Diego</t>
  </si>
  <si>
    <t>Sutherland</t>
  </si>
  <si>
    <t>Ebony</t>
  </si>
  <si>
    <t>NORTH WESTERN TITANS</t>
  </si>
  <si>
    <t>NEWPORT</t>
  </si>
  <si>
    <t>Basadur</t>
  </si>
  <si>
    <t>Devon</t>
  </si>
  <si>
    <t>Dundon</t>
  </si>
  <si>
    <t>Dwyer</t>
  </si>
  <si>
    <t>Everett</t>
  </si>
  <si>
    <t>Feldon</t>
  </si>
  <si>
    <t>Ryvan</t>
  </si>
  <si>
    <t>Gale</t>
  </si>
  <si>
    <t>Lucy</t>
  </si>
  <si>
    <t>Cody</t>
  </si>
  <si>
    <t>Kelly</t>
  </si>
  <si>
    <t>Rose</t>
  </si>
  <si>
    <t>Sharpe</t>
  </si>
  <si>
    <t>Suggett</t>
  </si>
  <si>
    <t>Mika</t>
  </si>
  <si>
    <t>Von Felden</t>
  </si>
  <si>
    <t>Ry</t>
  </si>
  <si>
    <t>Bond</t>
  </si>
  <si>
    <t>Frankie</t>
  </si>
  <si>
    <t>DeBlanc</t>
  </si>
  <si>
    <t>Frazer</t>
  </si>
  <si>
    <t>Gatewood</t>
  </si>
  <si>
    <t>Jansen</t>
  </si>
  <si>
    <t>Charlette</t>
  </si>
  <si>
    <t>Kearney</t>
  </si>
  <si>
    <t>Ezra</t>
  </si>
  <si>
    <t>Kinder</t>
  </si>
  <si>
    <t>Kit</t>
  </si>
  <si>
    <t>Respondek</t>
  </si>
  <si>
    <t>Woodford</t>
  </si>
  <si>
    <t>Zurawezl</t>
  </si>
  <si>
    <t>Isabelle</t>
  </si>
  <si>
    <t>PORT MELBOURNE</t>
  </si>
  <si>
    <t>Bennett-Stenton</t>
  </si>
  <si>
    <t>Huck</t>
  </si>
  <si>
    <t>Choi</t>
  </si>
  <si>
    <t>Cvetanoski</t>
  </si>
  <si>
    <t>Flecknoe</t>
  </si>
  <si>
    <t>Hatzivcastou</t>
  </si>
  <si>
    <t>Hernandez</t>
  </si>
  <si>
    <t>Miguel</t>
  </si>
  <si>
    <t>Jie</t>
  </si>
  <si>
    <t>Lauder</t>
  </si>
  <si>
    <t>Myone</t>
  </si>
  <si>
    <t>Brodie</t>
  </si>
  <si>
    <t>Ng</t>
  </si>
  <si>
    <t>Oh</t>
  </si>
  <si>
    <t>Jun</t>
  </si>
  <si>
    <t>Vineeth</t>
  </si>
  <si>
    <t>Aethan</t>
  </si>
  <si>
    <t>Baxter</t>
  </si>
  <si>
    <t>Crayton</t>
  </si>
  <si>
    <t>Gierak</t>
  </si>
  <si>
    <t>Griggs</t>
  </si>
  <si>
    <t>Jamieson</t>
  </si>
  <si>
    <t>Alyssa</t>
  </si>
  <si>
    <t>Khadka</t>
  </si>
  <si>
    <t>Neon</t>
  </si>
  <si>
    <t>Loong</t>
  </si>
  <si>
    <t>McKinley</t>
  </si>
  <si>
    <t>Mejia</t>
  </si>
  <si>
    <t>Kouji</t>
  </si>
  <si>
    <t>Aaron</t>
  </si>
  <si>
    <t>Tin Hang</t>
  </si>
  <si>
    <t>Ockwell</t>
  </si>
  <si>
    <t>Patterson</t>
  </si>
  <si>
    <t xml:space="preserve">Abi </t>
  </si>
  <si>
    <t>RESEARCH LOWER PLENTY</t>
  </si>
  <si>
    <t>Armstrong</t>
  </si>
  <si>
    <t>Lucian</t>
  </si>
  <si>
    <t>Azrien</t>
  </si>
  <si>
    <t>Baessler</t>
  </si>
  <si>
    <t>Bird</t>
  </si>
  <si>
    <t>Breen</t>
  </si>
  <si>
    <t>Coventry</t>
  </si>
  <si>
    <t>Harro</t>
  </si>
  <si>
    <t>Dikranis</t>
  </si>
  <si>
    <t>Nixon</t>
  </si>
  <si>
    <t>Fegan</t>
  </si>
  <si>
    <t>Filmer</t>
  </si>
  <si>
    <t>Hall</t>
  </si>
  <si>
    <t>Karsten</t>
  </si>
  <si>
    <t>Knell</t>
  </si>
  <si>
    <t>Eva</t>
  </si>
  <si>
    <t>Trebilco</t>
  </si>
  <si>
    <t>Trubiano</t>
  </si>
  <si>
    <t>Webb</t>
  </si>
  <si>
    <t xml:space="preserve">Josh </t>
  </si>
  <si>
    <t>Pudlewsku</t>
  </si>
  <si>
    <t>Trebiano</t>
  </si>
  <si>
    <t>Harriet</t>
  </si>
  <si>
    <t>Sophie</t>
  </si>
  <si>
    <t>Borowski</t>
  </si>
  <si>
    <t>Clare</t>
  </si>
  <si>
    <t>Fisher</t>
  </si>
  <si>
    <t>Sawyer</t>
  </si>
  <si>
    <t>Fox</t>
  </si>
  <si>
    <t>Galligan</t>
  </si>
  <si>
    <t>Nikay</t>
  </si>
  <si>
    <t>Levi</t>
  </si>
  <si>
    <t>Rivett-Mills</t>
  </si>
  <si>
    <t>Stewart</t>
  </si>
  <si>
    <t>Von Tunk</t>
  </si>
  <si>
    <t>Austin-CroweRemy</t>
  </si>
  <si>
    <t>Cook</t>
  </si>
  <si>
    <t>Easthope</t>
  </si>
  <si>
    <t>Ford</t>
  </si>
  <si>
    <t>Hoang</t>
  </si>
  <si>
    <t>Trung</t>
  </si>
  <si>
    <t>Locklier</t>
  </si>
  <si>
    <t>Perry</t>
  </si>
  <si>
    <t>Gemma</t>
  </si>
  <si>
    <t>Sertis</t>
  </si>
  <si>
    <t>RINGWOOD</t>
  </si>
  <si>
    <t>TEAM</t>
  </si>
  <si>
    <t>Ruby</t>
  </si>
  <si>
    <t>Crebbin</t>
  </si>
  <si>
    <t>Leilani</t>
  </si>
  <si>
    <t>Sienna</t>
  </si>
  <si>
    <t>Doyle</t>
  </si>
  <si>
    <t>Karlsen</t>
  </si>
  <si>
    <t>Issac</t>
  </si>
  <si>
    <t>Molloy</t>
  </si>
  <si>
    <t>Perce</t>
  </si>
  <si>
    <t>Dickman</t>
  </si>
  <si>
    <t>Kaleb</t>
  </si>
  <si>
    <t>Harley</t>
  </si>
  <si>
    <t>Hagl</t>
  </si>
  <si>
    <t>Leroy</t>
  </si>
  <si>
    <t>Brendan</t>
  </si>
  <si>
    <t>Painter</t>
  </si>
  <si>
    <t>Paton</t>
  </si>
  <si>
    <t>Pearce</t>
  </si>
  <si>
    <t>Brandon</t>
  </si>
  <si>
    <t>Prescott</t>
  </si>
  <si>
    <t>Chris</t>
  </si>
  <si>
    <t>Toye</t>
  </si>
  <si>
    <t>Phillip</t>
  </si>
  <si>
    <t>Unland</t>
  </si>
  <si>
    <t>Colt</t>
  </si>
  <si>
    <t>Vanderspek</t>
  </si>
  <si>
    <t>Wilson-Powell</t>
  </si>
  <si>
    <t>Hannah</t>
  </si>
  <si>
    <t>Hansen</t>
  </si>
  <si>
    <t>Ernest</t>
  </si>
  <si>
    <t>O'Riley</t>
  </si>
  <si>
    <t>Simmons</t>
  </si>
  <si>
    <t>Anderson</t>
  </si>
  <si>
    <t>Sund</t>
  </si>
  <si>
    <t>Wallbridge</t>
  </si>
  <si>
    <t>Ashley</t>
  </si>
  <si>
    <t>Gooden</t>
  </si>
  <si>
    <t>Govenlock</t>
  </si>
  <si>
    <t>Holloway</t>
  </si>
  <si>
    <t>Ito</t>
  </si>
  <si>
    <t>Kilmartin</t>
  </si>
  <si>
    <t>Petruzziello</t>
  </si>
  <si>
    <t>Allesio</t>
  </si>
  <si>
    <t>Pickard</t>
  </si>
  <si>
    <t>Potts</t>
  </si>
  <si>
    <t>Branson</t>
  </si>
  <si>
    <t>Horman</t>
  </si>
  <si>
    <t>Kalra</t>
  </si>
  <si>
    <t>Manit</t>
  </si>
  <si>
    <t>Jiaze (Peter)</t>
  </si>
  <si>
    <t>Declan</t>
  </si>
  <si>
    <t>Morillo-Marales</t>
  </si>
  <si>
    <t>Ota</t>
  </si>
  <si>
    <t>Rui</t>
  </si>
  <si>
    <t>Tan</t>
  </si>
  <si>
    <t>SUNSHINE</t>
  </si>
  <si>
    <t>Sebastien</t>
  </si>
  <si>
    <t>Curtandsici</t>
  </si>
  <si>
    <t>Everitt</t>
  </si>
  <si>
    <t>Harris</t>
  </si>
  <si>
    <t>Ainslie</t>
  </si>
  <si>
    <t>Holly</t>
  </si>
  <si>
    <t>Augie</t>
  </si>
  <si>
    <t xml:space="preserve">Lu </t>
  </si>
  <si>
    <t>Ayrton</t>
  </si>
  <si>
    <t>Mildenhall</t>
  </si>
  <si>
    <t>Redwood</t>
  </si>
  <si>
    <t>Rosen</t>
  </si>
  <si>
    <t>Rowe</t>
  </si>
  <si>
    <t>Rowland</t>
  </si>
  <si>
    <t>Uinetta</t>
  </si>
  <si>
    <t>Chamberlain</t>
  </si>
  <si>
    <t>Christofis</t>
  </si>
  <si>
    <t>Dion</t>
  </si>
  <si>
    <t xml:space="preserve">Douglas </t>
  </si>
  <si>
    <t>Abigail</t>
  </si>
  <si>
    <t>Holley</t>
  </si>
  <si>
    <t>Elwyn</t>
  </si>
  <si>
    <t>Morgan</t>
  </si>
  <si>
    <t>Mudford</t>
  </si>
  <si>
    <t>Ramsahaye</t>
  </si>
  <si>
    <t>Kapish</t>
  </si>
  <si>
    <t>Rayner</t>
  </si>
  <si>
    <t>Rhys</t>
  </si>
  <si>
    <t>Schulz</t>
  </si>
  <si>
    <t>Wolley</t>
  </si>
  <si>
    <t>Gatt</t>
  </si>
  <si>
    <t>Theodore</t>
  </si>
  <si>
    <t>Hamling</t>
  </si>
  <si>
    <t>Lukic</t>
  </si>
  <si>
    <t>Malloy</t>
  </si>
  <si>
    <t>Quach</t>
  </si>
  <si>
    <t>Baili</t>
  </si>
  <si>
    <t>Spiteri</t>
  </si>
  <si>
    <t>Warwick</t>
  </si>
  <si>
    <t>WERRIBEE</t>
  </si>
  <si>
    <t>Akakuru</t>
  </si>
  <si>
    <t>Tiake</t>
  </si>
  <si>
    <t>Ardal</t>
  </si>
  <si>
    <t>Kakarlaoudi</t>
  </si>
  <si>
    <t>Shreyas</t>
  </si>
  <si>
    <t>Lu</t>
  </si>
  <si>
    <t>Riwakia</t>
  </si>
  <si>
    <t>Ezrah</t>
  </si>
  <si>
    <t>Sullifaicia</t>
  </si>
  <si>
    <t>Spencer</t>
  </si>
  <si>
    <t>Van Andel</t>
  </si>
  <si>
    <t>Giselle</t>
  </si>
  <si>
    <t>Kohen</t>
  </si>
  <si>
    <t>Winters</t>
  </si>
  <si>
    <t>Ian</t>
  </si>
  <si>
    <t>Bishop-Worn</t>
  </si>
  <si>
    <t>De Blank</t>
  </si>
  <si>
    <t>Halasz</t>
  </si>
  <si>
    <t>Parks</t>
  </si>
  <si>
    <t>Charlotte</t>
  </si>
  <si>
    <t>Loader</t>
  </si>
  <si>
    <t>Jared</t>
  </si>
  <si>
    <t>O'Neill</t>
  </si>
  <si>
    <t>Podley</t>
  </si>
  <si>
    <t>Timur</t>
  </si>
  <si>
    <t>Ramasahaye</t>
  </si>
  <si>
    <t>Olivia</t>
  </si>
  <si>
    <t>Lars</t>
  </si>
  <si>
    <t>Zuraweil</t>
  </si>
  <si>
    <t>Appledorf</t>
  </si>
  <si>
    <t>Cruz</t>
  </si>
  <si>
    <t>Brownrigg</t>
  </si>
  <si>
    <t>Dolan</t>
  </si>
  <si>
    <t>Hallam</t>
  </si>
  <si>
    <t>Leahy</t>
  </si>
  <si>
    <t>Maynard</t>
  </si>
  <si>
    <t>McKee</t>
  </si>
  <si>
    <t>Rendell</t>
  </si>
  <si>
    <t>Fletcher</t>
  </si>
  <si>
    <t>WATSONIA</t>
  </si>
  <si>
    <t>Busuttil</t>
  </si>
  <si>
    <t>Makoni</t>
  </si>
  <si>
    <t>Roffey</t>
  </si>
  <si>
    <t>Ezekiel</t>
  </si>
  <si>
    <t>Austin Crowe</t>
  </si>
  <si>
    <t>Taavi</t>
  </si>
  <si>
    <t>Baade</t>
  </si>
  <si>
    <t>Peter</t>
  </si>
  <si>
    <t>Baden</t>
  </si>
  <si>
    <t>Coen</t>
  </si>
  <si>
    <t>Balasolx</t>
  </si>
  <si>
    <t>McInermey</t>
  </si>
  <si>
    <t>Portz</t>
  </si>
  <si>
    <t>Jullian</t>
  </si>
  <si>
    <t>Astbury</t>
  </si>
  <si>
    <t>Baker</t>
  </si>
  <si>
    <t>Tayla</t>
  </si>
  <si>
    <t>Brooks</t>
  </si>
  <si>
    <t>Byrne</t>
  </si>
  <si>
    <t>Lily</t>
  </si>
  <si>
    <t>Gelling</t>
  </si>
  <si>
    <t>Keeley</t>
  </si>
  <si>
    <t>Stephanie</t>
  </si>
  <si>
    <t>Lemmon</t>
  </si>
  <si>
    <t>Macey</t>
  </si>
  <si>
    <t>Asher</t>
  </si>
  <si>
    <t>WAVERLEY</t>
  </si>
  <si>
    <t>Dunn</t>
  </si>
  <si>
    <t>Fithie</t>
  </si>
  <si>
    <t>Sage</t>
  </si>
  <si>
    <t>Fliedner</t>
  </si>
  <si>
    <t>Zeph</t>
  </si>
  <si>
    <t>Hockley</t>
  </si>
  <si>
    <t>Axal</t>
  </si>
  <si>
    <t>Yao</t>
  </si>
  <si>
    <t>Stanley</t>
  </si>
  <si>
    <t>Bellina</t>
  </si>
  <si>
    <t>Clowes</t>
  </si>
  <si>
    <t>Ewan</t>
  </si>
  <si>
    <t>Fleiner</t>
  </si>
  <si>
    <t>Theo</t>
  </si>
  <si>
    <t>Freame</t>
  </si>
  <si>
    <t>Mark</t>
  </si>
  <si>
    <t>Hart</t>
  </si>
  <si>
    <t>Jayalath</t>
  </si>
  <si>
    <t>Ling</t>
  </si>
  <si>
    <t>Maditianos</t>
  </si>
  <si>
    <t>Montefusoo</t>
  </si>
  <si>
    <t>Fabian</t>
  </si>
  <si>
    <t>Wadhera</t>
  </si>
  <si>
    <t>Angad</t>
  </si>
  <si>
    <t>Zhang</t>
  </si>
  <si>
    <t>Auron</t>
  </si>
  <si>
    <t>Blamey</t>
  </si>
  <si>
    <t>Dewan</t>
  </si>
  <si>
    <t>Laureyssens</t>
  </si>
  <si>
    <t>Sulley</t>
  </si>
  <si>
    <t>Truong</t>
  </si>
  <si>
    <t>Christian</t>
  </si>
  <si>
    <t>Au</t>
  </si>
  <si>
    <t>Barrett-Thompson</t>
  </si>
  <si>
    <t>Kuilboer</t>
  </si>
  <si>
    <t>Pheonix</t>
  </si>
  <si>
    <t>Lin</t>
  </si>
  <si>
    <t>Jiyuan</t>
  </si>
  <si>
    <t>Marinopoulos</t>
  </si>
  <si>
    <t>Marsh</t>
  </si>
  <si>
    <t>Jess</t>
  </si>
  <si>
    <t>Papadopoulos</t>
  </si>
  <si>
    <t>Jason</t>
  </si>
  <si>
    <t>Park</t>
  </si>
  <si>
    <t>Schneider</t>
  </si>
  <si>
    <t>Traplin</t>
  </si>
  <si>
    <t>WESTGARTH</t>
  </si>
  <si>
    <t>Remy</t>
  </si>
  <si>
    <t xml:space="preserve">Cook </t>
  </si>
  <si>
    <t>Dean</t>
  </si>
  <si>
    <t>Trung Huang</t>
  </si>
  <si>
    <t>WILLIAMSTOWN</t>
  </si>
  <si>
    <t>Bridge</t>
  </si>
  <si>
    <t xml:space="preserve">Will </t>
  </si>
  <si>
    <t>Katsouranis</t>
  </si>
  <si>
    <t>Koulis</t>
  </si>
  <si>
    <t>Athena</t>
  </si>
  <si>
    <t>McNair</t>
  </si>
  <si>
    <t>Overington</t>
  </si>
  <si>
    <t>Stojanovski</t>
  </si>
  <si>
    <t>Tyers</t>
  </si>
  <si>
    <t>Woodney</t>
  </si>
  <si>
    <t>Zdraveski</t>
  </si>
  <si>
    <t>Onni</t>
  </si>
  <si>
    <t>Rivi</t>
  </si>
  <si>
    <t>Mya</t>
  </si>
  <si>
    <t>Bentley-McKay</t>
  </si>
  <si>
    <t>Shorland-Hooper</t>
  </si>
  <si>
    <t>Rice-Dunn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</si>
</sst>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4" xfId="0" applyFont="1" applyFill="1" applyBorder="1"/>
    <xf numFmtId="0" fontId="0" fillId="0" borderId="3" xfId="0" applyBorder="1" applyAlignment="1">
      <alignment horizontal="center"/>
    </xf>
    <xf numFmtId="0" fontId="6" fillId="0" borderId="1" xfId="1" applyFill="1" applyBorder="1"/>
    <xf numFmtId="0" fontId="6" fillId="0" borderId="3" xfId="1" applyFill="1" applyBorder="1"/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/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/>
    <xf numFmtId="0" fontId="6" fillId="0" borderId="0" xfId="1" applyFill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164" fontId="0" fillId="0" borderId="3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5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164" fontId="0" fillId="0" borderId="0" xfId="0" applyNumberFormat="1"/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3" borderId="11" xfId="0" applyFont="1" applyFill="1" applyBorder="1" applyAlignment="1">
      <alignment horizontal="left" vertical="center" wrapText="1" indent="1"/>
    </xf>
    <xf numFmtId="0" fontId="1" fillId="3" borderId="12" xfId="0" applyFont="1" applyFill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zoomScaleNormal="100" zoomScaleSheetLayoutView="100" workbookViewId="0">
      <selection activeCell="A20" sqref="A20"/>
    </sheetView>
  </sheetViews>
  <sheetFormatPr defaultRowHeight="15" x14ac:dyDescent="0.25"/>
  <cols>
    <col min="1" max="1" width="23.42578125" bestFit="1" customWidth="1"/>
    <col min="2" max="2" width="5.7109375" customWidth="1"/>
    <col min="3" max="3" width="4.42578125" customWidth="1"/>
    <col min="4" max="4" width="7.42578125" style="34" bestFit="1" customWidth="1"/>
    <col min="5" max="5" width="7.28515625" bestFit="1" customWidth="1"/>
    <col min="6" max="6" width="7.42578125" style="31" bestFit="1" customWidth="1"/>
    <col min="7" max="7" width="7.28515625" style="2" bestFit="1" customWidth="1"/>
    <col min="8" max="8" width="4.42578125" style="2" bestFit="1" customWidth="1"/>
    <col min="9" max="9" width="4.5703125" style="2" customWidth="1"/>
    <col min="10" max="10" width="4.42578125" style="2" customWidth="1"/>
    <col min="11" max="11" width="4.7109375" style="2" customWidth="1"/>
    <col min="12" max="12" width="4.140625" style="2" customWidth="1"/>
    <col min="13" max="13" width="4.85546875" style="2" customWidth="1"/>
    <col min="14" max="14" width="6" bestFit="1" customWidth="1"/>
  </cols>
  <sheetData>
    <row r="1" spans="1:20" ht="31.5" thickTop="1" thickBot="1" x14ac:dyDescent="0.3">
      <c r="A1" s="13" t="s">
        <v>0</v>
      </c>
      <c r="B1" s="27" t="s">
        <v>1</v>
      </c>
      <c r="C1" s="27" t="s">
        <v>2</v>
      </c>
      <c r="D1" s="28" t="s">
        <v>3</v>
      </c>
      <c r="E1" s="27" t="s">
        <v>4</v>
      </c>
      <c r="F1" s="28" t="s">
        <v>5</v>
      </c>
      <c r="G1" s="27" t="s">
        <v>6</v>
      </c>
      <c r="H1" s="27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13" t="s">
        <v>13</v>
      </c>
    </row>
    <row r="2" spans="1:20" x14ac:dyDescent="0.25">
      <c r="A2" s="15" t="s">
        <v>14</v>
      </c>
      <c r="B2" s="12"/>
      <c r="C2" s="12">
        <v>1</v>
      </c>
      <c r="D2" s="23"/>
      <c r="E2" s="12"/>
      <c r="F2" s="23"/>
      <c r="G2" s="12"/>
      <c r="H2" s="12"/>
      <c r="I2" s="12"/>
      <c r="J2" s="12"/>
      <c r="K2" s="12"/>
      <c r="L2" s="12"/>
      <c r="M2" s="12"/>
      <c r="N2" s="24">
        <f t="shared" ref="N2:N23" si="0">SUM(B2:M2)</f>
        <v>1</v>
      </c>
      <c r="P2" s="41" t="s">
        <v>15</v>
      </c>
      <c r="Q2" s="42"/>
      <c r="R2" s="42"/>
      <c r="S2" s="42"/>
      <c r="T2" s="43"/>
    </row>
    <row r="3" spans="1:20" x14ac:dyDescent="0.25">
      <c r="A3" s="15" t="s">
        <v>16</v>
      </c>
      <c r="B3" s="12">
        <v>1</v>
      </c>
      <c r="C3" s="12"/>
      <c r="D3" s="23">
        <v>1</v>
      </c>
      <c r="E3" s="12"/>
      <c r="F3" s="23"/>
      <c r="G3" s="12"/>
      <c r="H3" s="12"/>
      <c r="I3" s="12"/>
      <c r="J3" s="23">
        <v>1</v>
      </c>
      <c r="K3" s="23"/>
      <c r="L3" s="23"/>
      <c r="M3" s="12">
        <v>1</v>
      </c>
      <c r="N3" s="24">
        <f t="shared" si="0"/>
        <v>4</v>
      </c>
      <c r="P3" s="44"/>
      <c r="Q3" s="45"/>
      <c r="R3" s="45"/>
      <c r="S3" s="45"/>
      <c r="T3" s="46"/>
    </row>
    <row r="4" spans="1:20" x14ac:dyDescent="0.25">
      <c r="A4" s="15" t="s">
        <v>17</v>
      </c>
      <c r="B4" s="12"/>
      <c r="C4" s="12"/>
      <c r="D4" s="23"/>
      <c r="E4" s="12"/>
      <c r="F4" s="23"/>
      <c r="G4" s="12"/>
      <c r="H4" s="12"/>
      <c r="I4" s="12"/>
      <c r="J4" s="12">
        <v>1</v>
      </c>
      <c r="K4" s="12"/>
      <c r="L4" s="12">
        <v>1</v>
      </c>
      <c r="M4" s="12">
        <v>1</v>
      </c>
      <c r="N4" s="24">
        <f t="shared" si="0"/>
        <v>3</v>
      </c>
      <c r="P4" s="44"/>
      <c r="Q4" s="45"/>
      <c r="R4" s="45"/>
      <c r="S4" s="45"/>
      <c r="T4" s="46"/>
    </row>
    <row r="5" spans="1:20" x14ac:dyDescent="0.25">
      <c r="A5" s="15" t="s">
        <v>18</v>
      </c>
      <c r="B5" s="12"/>
      <c r="C5" s="12"/>
      <c r="D5" s="23">
        <v>1</v>
      </c>
      <c r="E5" s="12"/>
      <c r="F5" s="23">
        <v>1</v>
      </c>
      <c r="G5" s="12"/>
      <c r="H5" s="12"/>
      <c r="I5" s="12">
        <v>1</v>
      </c>
      <c r="J5" s="12">
        <v>1</v>
      </c>
      <c r="K5" s="12"/>
      <c r="L5" s="12">
        <v>1</v>
      </c>
      <c r="M5" s="12">
        <v>1</v>
      </c>
      <c r="N5" s="24">
        <f t="shared" si="0"/>
        <v>6</v>
      </c>
      <c r="P5" s="44"/>
      <c r="Q5" s="45"/>
      <c r="R5" s="45"/>
      <c r="S5" s="45"/>
      <c r="T5" s="46"/>
    </row>
    <row r="6" spans="1:20" x14ac:dyDescent="0.25">
      <c r="A6" s="22" t="s">
        <v>19</v>
      </c>
      <c r="B6" s="12"/>
      <c r="C6" s="12"/>
      <c r="D6" s="23"/>
      <c r="E6" s="12"/>
      <c r="F6" s="23"/>
      <c r="G6" s="12"/>
      <c r="H6" s="12"/>
      <c r="I6" s="12"/>
      <c r="J6" s="12"/>
      <c r="K6" s="12"/>
      <c r="L6" s="12"/>
      <c r="M6" s="12"/>
      <c r="N6" s="24">
        <f t="shared" si="0"/>
        <v>0</v>
      </c>
      <c r="P6" s="44"/>
      <c r="Q6" s="45"/>
      <c r="R6" s="45"/>
      <c r="S6" s="45"/>
      <c r="T6" s="46"/>
    </row>
    <row r="7" spans="1:20" x14ac:dyDescent="0.25">
      <c r="A7" s="15" t="s">
        <v>20</v>
      </c>
      <c r="B7" s="12"/>
      <c r="C7" s="12"/>
      <c r="D7" s="23"/>
      <c r="E7" s="12">
        <v>1</v>
      </c>
      <c r="F7" s="23"/>
      <c r="G7" s="12"/>
      <c r="H7" s="12"/>
      <c r="I7" s="12"/>
      <c r="J7" s="12"/>
      <c r="K7" s="12"/>
      <c r="L7" s="12"/>
      <c r="M7" s="12"/>
      <c r="N7" s="24">
        <f t="shared" si="0"/>
        <v>1</v>
      </c>
      <c r="P7" s="44"/>
      <c r="Q7" s="45"/>
      <c r="R7" s="45"/>
      <c r="S7" s="45"/>
      <c r="T7" s="46"/>
    </row>
    <row r="8" spans="1:20" ht="15.75" thickBot="1" x14ac:dyDescent="0.3">
      <c r="A8" s="15" t="s">
        <v>21</v>
      </c>
      <c r="B8" s="12">
        <v>1</v>
      </c>
      <c r="C8" s="12"/>
      <c r="D8" s="23">
        <v>2</v>
      </c>
      <c r="E8" s="12"/>
      <c r="F8" s="23">
        <v>1</v>
      </c>
      <c r="G8" s="12"/>
      <c r="H8" s="12"/>
      <c r="I8" s="12">
        <v>1</v>
      </c>
      <c r="J8" s="12">
        <v>1</v>
      </c>
      <c r="K8" s="12"/>
      <c r="L8" s="12"/>
      <c r="M8" s="12"/>
      <c r="N8" s="24">
        <f t="shared" si="0"/>
        <v>6</v>
      </c>
      <c r="P8" s="47"/>
      <c r="Q8" s="48"/>
      <c r="R8" s="48"/>
      <c r="S8" s="48"/>
      <c r="T8" s="49"/>
    </row>
    <row r="9" spans="1:20" x14ac:dyDescent="0.25">
      <c r="A9" s="15" t="s">
        <v>22</v>
      </c>
      <c r="B9" s="12"/>
      <c r="C9" s="12"/>
      <c r="D9" s="23">
        <v>1</v>
      </c>
      <c r="E9" s="12"/>
      <c r="F9" s="23"/>
      <c r="G9" s="12"/>
      <c r="H9" s="12"/>
      <c r="I9" s="12"/>
      <c r="J9" s="12"/>
      <c r="K9" s="12"/>
      <c r="L9" s="12"/>
      <c r="M9" s="12"/>
      <c r="N9" s="24">
        <f t="shared" si="0"/>
        <v>1</v>
      </c>
    </row>
    <row r="10" spans="1:20" x14ac:dyDescent="0.25">
      <c r="A10" s="15" t="s">
        <v>23</v>
      </c>
      <c r="B10" s="12"/>
      <c r="C10" s="12">
        <v>1</v>
      </c>
      <c r="D10" s="23"/>
      <c r="E10" s="12">
        <v>1</v>
      </c>
      <c r="F10" s="23"/>
      <c r="G10" s="12">
        <v>1</v>
      </c>
      <c r="H10" s="12"/>
      <c r="I10" s="12"/>
      <c r="J10" s="12">
        <v>1</v>
      </c>
      <c r="K10" s="12"/>
      <c r="L10" s="12">
        <v>1.5</v>
      </c>
      <c r="M10" s="12"/>
      <c r="N10" s="24">
        <f t="shared" si="0"/>
        <v>5.5</v>
      </c>
    </row>
    <row r="11" spans="1:20" x14ac:dyDescent="0.25">
      <c r="A11" s="15" t="s">
        <v>24</v>
      </c>
      <c r="B11" s="12"/>
      <c r="C11" s="12">
        <v>1</v>
      </c>
      <c r="D11" s="23"/>
      <c r="E11" s="12">
        <v>1</v>
      </c>
      <c r="F11" s="23"/>
      <c r="G11" s="12">
        <v>1</v>
      </c>
      <c r="H11" s="12"/>
      <c r="I11" s="12"/>
      <c r="J11" s="12">
        <v>1</v>
      </c>
      <c r="K11" s="12"/>
      <c r="L11" s="12">
        <v>0.5</v>
      </c>
      <c r="M11" s="12"/>
      <c r="N11" s="24">
        <f t="shared" si="0"/>
        <v>4.5</v>
      </c>
    </row>
    <row r="12" spans="1:20" x14ac:dyDescent="0.25">
      <c r="A12" s="15" t="s">
        <v>25</v>
      </c>
      <c r="B12" s="12"/>
      <c r="C12" s="12"/>
      <c r="D12" s="23"/>
      <c r="E12" s="12"/>
      <c r="F12" s="23"/>
      <c r="G12" s="12"/>
      <c r="H12" s="12">
        <v>1</v>
      </c>
      <c r="I12" s="12"/>
      <c r="J12" s="12"/>
      <c r="K12" s="12">
        <v>1</v>
      </c>
      <c r="L12" s="12"/>
      <c r="M12" s="12"/>
      <c r="N12" s="24">
        <f t="shared" si="0"/>
        <v>2</v>
      </c>
    </row>
    <row r="13" spans="1:20" x14ac:dyDescent="0.25">
      <c r="A13" s="15" t="s">
        <v>26</v>
      </c>
      <c r="B13" s="12"/>
      <c r="C13" s="12"/>
      <c r="D13" s="23"/>
      <c r="E13" s="12">
        <v>2</v>
      </c>
      <c r="F13" s="23"/>
      <c r="G13" s="12">
        <v>1</v>
      </c>
      <c r="H13" s="12"/>
      <c r="I13" s="12">
        <v>1</v>
      </c>
      <c r="J13" s="12">
        <v>2</v>
      </c>
      <c r="K13" s="12"/>
      <c r="L13" s="12">
        <v>2</v>
      </c>
      <c r="M13" s="12"/>
      <c r="N13" s="24">
        <f t="shared" si="0"/>
        <v>8</v>
      </c>
    </row>
    <row r="14" spans="1:20" x14ac:dyDescent="0.25">
      <c r="A14" s="15" t="s">
        <v>27</v>
      </c>
      <c r="B14" s="12">
        <v>0.5</v>
      </c>
      <c r="C14" s="12"/>
      <c r="D14" s="23"/>
      <c r="E14" s="12"/>
      <c r="F14" s="23">
        <v>0.33</v>
      </c>
      <c r="G14" s="12"/>
      <c r="H14" s="12"/>
      <c r="I14" s="12"/>
      <c r="J14" s="12">
        <v>0.5</v>
      </c>
      <c r="K14" s="12"/>
      <c r="L14" s="12"/>
      <c r="M14" s="12">
        <v>1</v>
      </c>
      <c r="N14" s="24">
        <f t="shared" si="0"/>
        <v>2.33</v>
      </c>
    </row>
    <row r="15" spans="1:20" x14ac:dyDescent="0.25">
      <c r="A15" s="15" t="s">
        <v>28</v>
      </c>
      <c r="B15" s="12"/>
      <c r="C15" s="12"/>
      <c r="D15" s="23"/>
      <c r="E15" s="12"/>
      <c r="F15" s="23"/>
      <c r="G15" s="12"/>
      <c r="H15" s="12">
        <v>1</v>
      </c>
      <c r="I15" s="12"/>
      <c r="J15" s="12"/>
      <c r="K15" s="12">
        <v>1</v>
      </c>
      <c r="L15" s="12"/>
      <c r="M15" s="12"/>
      <c r="N15" s="24">
        <f t="shared" si="0"/>
        <v>2</v>
      </c>
    </row>
    <row r="16" spans="1:20" x14ac:dyDescent="0.25">
      <c r="A16" s="15" t="s">
        <v>29</v>
      </c>
      <c r="B16" s="12">
        <v>1</v>
      </c>
      <c r="C16" s="12"/>
      <c r="D16" s="23">
        <v>1</v>
      </c>
      <c r="E16" s="12"/>
      <c r="F16" s="23">
        <v>1</v>
      </c>
      <c r="G16" s="12"/>
      <c r="H16" s="12"/>
      <c r="I16" s="12">
        <v>1</v>
      </c>
      <c r="J16" s="12"/>
      <c r="K16" s="12"/>
      <c r="L16" s="12"/>
      <c r="M16" s="12">
        <v>0.5</v>
      </c>
      <c r="N16" s="24">
        <f t="shared" si="0"/>
        <v>4.5</v>
      </c>
    </row>
    <row r="17" spans="1:14" x14ac:dyDescent="0.25">
      <c r="A17" s="15" t="s">
        <v>30</v>
      </c>
      <c r="B17" s="12"/>
      <c r="C17" s="12">
        <v>1</v>
      </c>
      <c r="D17" s="23"/>
      <c r="E17" s="12">
        <v>1</v>
      </c>
      <c r="F17" s="23"/>
      <c r="G17" s="12">
        <v>1</v>
      </c>
      <c r="H17" s="12"/>
      <c r="I17" s="12">
        <v>1</v>
      </c>
      <c r="J17" s="12"/>
      <c r="K17" s="12"/>
      <c r="L17" s="12">
        <v>1</v>
      </c>
      <c r="M17" s="12"/>
      <c r="N17" s="24">
        <f t="shared" si="0"/>
        <v>5</v>
      </c>
    </row>
    <row r="18" spans="1:14" x14ac:dyDescent="0.25">
      <c r="A18" s="15" t="s">
        <v>31</v>
      </c>
      <c r="B18" s="12"/>
      <c r="C18" s="12"/>
      <c r="D18" s="23"/>
      <c r="E18" s="12"/>
      <c r="F18" s="23"/>
      <c r="G18" s="12"/>
      <c r="H18" s="12">
        <v>1</v>
      </c>
      <c r="I18" s="12"/>
      <c r="J18" s="12"/>
      <c r="K18" s="12">
        <v>1</v>
      </c>
      <c r="L18" s="12"/>
      <c r="M18" s="12">
        <v>1</v>
      </c>
      <c r="N18" s="24">
        <f t="shared" si="0"/>
        <v>3</v>
      </c>
    </row>
    <row r="19" spans="1:14" x14ac:dyDescent="0.25">
      <c r="A19" s="15" t="s">
        <v>32</v>
      </c>
      <c r="B19" s="12">
        <v>0.5</v>
      </c>
      <c r="C19" s="12"/>
      <c r="D19" s="23">
        <v>0.5</v>
      </c>
      <c r="E19" s="12"/>
      <c r="F19" s="23">
        <v>0.33</v>
      </c>
      <c r="G19" s="12"/>
      <c r="H19" s="12"/>
      <c r="I19" s="12"/>
      <c r="J19" s="23">
        <v>1</v>
      </c>
      <c r="K19" s="23"/>
      <c r="L19" s="23"/>
      <c r="M19" s="12"/>
      <c r="N19" s="24">
        <f t="shared" si="0"/>
        <v>2.33</v>
      </c>
    </row>
    <row r="20" spans="1:14" x14ac:dyDescent="0.25">
      <c r="A20" s="15" t="s">
        <v>33</v>
      </c>
      <c r="B20" s="12"/>
      <c r="C20" s="12">
        <v>1</v>
      </c>
      <c r="D20" s="23"/>
      <c r="E20" s="12">
        <v>1</v>
      </c>
      <c r="F20" s="23"/>
      <c r="G20" s="12">
        <v>1</v>
      </c>
      <c r="H20" s="12"/>
      <c r="I20" s="12">
        <v>1</v>
      </c>
      <c r="J20" s="12"/>
      <c r="K20" s="12"/>
      <c r="L20" s="12"/>
      <c r="M20" s="12"/>
      <c r="N20" s="24">
        <f t="shared" si="0"/>
        <v>4</v>
      </c>
    </row>
    <row r="21" spans="1:14" x14ac:dyDescent="0.25">
      <c r="A21" s="15" t="s">
        <v>34</v>
      </c>
      <c r="B21" s="12"/>
      <c r="C21" s="12"/>
      <c r="D21" s="23"/>
      <c r="E21" s="12"/>
      <c r="F21" s="23"/>
      <c r="G21" s="12"/>
      <c r="H21" s="12">
        <v>1</v>
      </c>
      <c r="I21" s="12"/>
      <c r="J21" s="12"/>
      <c r="K21" s="12">
        <v>1</v>
      </c>
      <c r="L21" s="12"/>
      <c r="M21" s="12">
        <v>1</v>
      </c>
      <c r="N21" s="24">
        <f t="shared" si="0"/>
        <v>3</v>
      </c>
    </row>
    <row r="22" spans="1:14" x14ac:dyDescent="0.25">
      <c r="A22" s="15" t="s">
        <v>35</v>
      </c>
      <c r="B22" s="12"/>
      <c r="C22" s="12"/>
      <c r="D22" s="23">
        <v>0.5</v>
      </c>
      <c r="E22" s="12"/>
      <c r="F22" s="23">
        <v>0.33</v>
      </c>
      <c r="G22" s="12"/>
      <c r="H22" s="12"/>
      <c r="I22" s="12"/>
      <c r="J22" s="23">
        <v>0.5</v>
      </c>
      <c r="K22" s="23"/>
      <c r="L22" s="23"/>
      <c r="M22" s="12">
        <v>0.5</v>
      </c>
      <c r="N22" s="24">
        <f t="shared" si="0"/>
        <v>1.83</v>
      </c>
    </row>
    <row r="23" spans="1:14" ht="15.75" thickBot="1" x14ac:dyDescent="0.3">
      <c r="A23" s="16" t="s">
        <v>36</v>
      </c>
      <c r="B23" s="14"/>
      <c r="C23" s="14"/>
      <c r="D23" s="29"/>
      <c r="E23" s="14"/>
      <c r="F23" s="29"/>
      <c r="G23" s="14"/>
      <c r="H23" s="14"/>
      <c r="I23" s="14"/>
      <c r="J23" s="14"/>
      <c r="K23" s="14"/>
      <c r="L23" s="14"/>
      <c r="M23" s="14">
        <v>1</v>
      </c>
      <c r="N23" s="24">
        <f t="shared" si="0"/>
        <v>1</v>
      </c>
    </row>
    <row r="24" spans="1:14" ht="16.5" thickTop="1" thickBot="1" x14ac:dyDescent="0.3">
      <c r="A24" s="10" t="s">
        <v>37</v>
      </c>
      <c r="B24" s="11">
        <f>SUM(B2:B23)</f>
        <v>4</v>
      </c>
      <c r="C24" s="11">
        <f t="shared" ref="C24:M24" si="1">SUM(C2:C23)</f>
        <v>5</v>
      </c>
      <c r="D24" s="30">
        <f t="shared" si="1"/>
        <v>7</v>
      </c>
      <c r="E24" s="11">
        <f t="shared" si="1"/>
        <v>7</v>
      </c>
      <c r="F24" s="30">
        <f t="shared" si="1"/>
        <v>3.99</v>
      </c>
      <c r="G24" s="11">
        <f t="shared" si="1"/>
        <v>5</v>
      </c>
      <c r="H24" s="11">
        <f t="shared" si="1"/>
        <v>4</v>
      </c>
      <c r="I24" s="11">
        <f t="shared" si="1"/>
        <v>6</v>
      </c>
      <c r="J24" s="11">
        <f t="shared" si="1"/>
        <v>10</v>
      </c>
      <c r="K24" s="11">
        <f t="shared" si="1"/>
        <v>4</v>
      </c>
      <c r="L24" s="11">
        <f t="shared" si="1"/>
        <v>7</v>
      </c>
      <c r="M24" s="11">
        <f t="shared" si="1"/>
        <v>8</v>
      </c>
      <c r="N24" s="32">
        <f>SUM(N2:N23)</f>
        <v>70.989999999999995</v>
      </c>
    </row>
    <row r="25" spans="1:14" ht="15.75" thickTop="1" x14ac:dyDescent="0.25"/>
  </sheetData>
  <sortState xmlns:xlrd2="http://schemas.microsoft.com/office/spreadsheetml/2017/richdata2" ref="A2:A23">
    <sortCondition ref="A2"/>
  </sortState>
  <mergeCells count="1">
    <mergeCell ref="P2:T8"/>
  </mergeCells>
  <hyperlinks>
    <hyperlink ref="A5" location="Essendon!A1" display="Essendon" xr:uid="{00000000-0004-0000-0000-000000000000}"/>
    <hyperlink ref="A19" location="'W''sonia'!A1" display="Watsonia" xr:uid="{00000000-0004-0000-0000-000001000000}"/>
    <hyperlink ref="A4" location="Doncaster!A1" display="Doncaster" xr:uid="{00000000-0004-0000-0000-000002000000}"/>
    <hyperlink ref="A20" location="Waverley!A1" display="Waverley" xr:uid="{00000000-0004-0000-0000-000003000000}"/>
    <hyperlink ref="A17" location="'R''wood'!A1" display="Ringwood" xr:uid="{00000000-0004-0000-0000-000004000000}"/>
    <hyperlink ref="A8" location="GMBC!A1" display="Greenhills Montmorency" xr:uid="{00000000-0004-0000-0000-000005000000}"/>
    <hyperlink ref="A2" location="Croydon!A1" display="Croydon" xr:uid="{00000000-0004-0000-0000-000006000000}"/>
    <hyperlink ref="A16" location="RLPBC!A1" display="Research" xr:uid="{00000000-0004-0000-0000-000007000000}"/>
    <hyperlink ref="A21" location="'W''bee'!A1" display="Werribee" xr:uid="{00000000-0004-0000-0000-000008000000}"/>
    <hyperlink ref="A15" location="'P''Melb'!A1" display="Port Melbourne" xr:uid="{00000000-0004-0000-0000-00000A000000}"/>
    <hyperlink ref="A18" location="'S''shine'!A1" display="Sunshine" xr:uid="{00000000-0004-0000-0000-00000B000000}"/>
    <hyperlink ref="A23" location="'W''town'!A1" display="Williamstown" xr:uid="{00000000-0004-0000-0000-00000C000000}"/>
    <hyperlink ref="A14" location="'Nth Cob'!A1" display="North Coburg Rebels" xr:uid="{00000000-0004-0000-0000-00000D000000}"/>
    <hyperlink ref="A3" location="'D''Creek'!A1" display="Diamond Creek" xr:uid="{00000000-0004-0000-0000-00000F000000}"/>
    <hyperlink ref="A12" location="'N''port'!A1" display="Newport" xr:uid="{00000000-0004-0000-0000-000010000000}"/>
    <hyperlink ref="A22" location="'W''garth'!A1" display="Westgarth" xr:uid="{00000000-0004-0000-0000-000011000000}"/>
    <hyperlink ref="A13" location="'Nth Bal'!A1" display="North Balwyn" xr:uid="{00000000-0004-0000-0000-000012000000}"/>
    <hyperlink ref="A9" location="GBorough!A1" display="Greensborough" xr:uid="{00000000-0004-0000-0000-000013000000}"/>
    <hyperlink ref="A10" location="'H''mont'!A1" display="Heathmont" xr:uid="{00000000-0004-0000-0000-000014000000}"/>
    <hyperlink ref="A7" location="'F''Hill'!A1" display="Forest Hill" xr:uid="{00000000-0004-0000-0000-000015000000}"/>
    <hyperlink ref="A11" location="Knox!A1" display="Knox" xr:uid="{00000000-0004-0000-0000-000016000000}"/>
    <hyperlink ref="A6" location="'F''scray'!A1" display="Footscray" xr:uid="{61732018-016D-42B9-B286-57716309AFCC}"/>
  </hyperlinks>
  <pageMargins left="0.7" right="0.7" top="0.75" bottom="0.75" header="0.3" footer="0.3"/>
  <pageSetup paperSize="9" scale="91" orientation="portrait" r:id="rId1"/>
  <colBreaks count="1" manualBreakCount="1">
    <brk id="14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09D0-FA54-407C-B2A3-7AB02F2B10DF}">
  <dimension ref="A1:V88"/>
  <sheetViews>
    <sheetView zoomScale="75" zoomScaleNormal="75" zoomScaleSheetLayoutView="75" workbookViewId="0">
      <pane ySplit="3" topLeftCell="A39" activePane="bottomLeft" state="frozen"/>
      <selection pane="bottomLeft" activeCell="U47" sqref="U47"/>
    </sheetView>
  </sheetViews>
  <sheetFormatPr defaultRowHeight="15" x14ac:dyDescent="0.25"/>
  <cols>
    <col min="1" max="1" width="16.710937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379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380</v>
      </c>
      <c r="B4" s="7" t="s">
        <v>119</v>
      </c>
      <c r="C4" s="7" t="s">
        <v>92</v>
      </c>
      <c r="D4" s="7" t="s">
        <v>381</v>
      </c>
      <c r="E4" s="19">
        <f t="shared" ref="E4:E36" si="0">SUM(F4:V4)</f>
        <v>1</v>
      </c>
      <c r="F4" s="9"/>
      <c r="G4" s="9"/>
      <c r="H4" s="9"/>
      <c r="I4" s="9"/>
      <c r="J4" s="9"/>
      <c r="K4" s="9">
        <v>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382</v>
      </c>
      <c r="B5" s="7" t="s">
        <v>383</v>
      </c>
      <c r="C5" s="7" t="s">
        <v>92</v>
      </c>
      <c r="D5" s="7" t="s">
        <v>381</v>
      </c>
      <c r="E5" s="19">
        <f t="shared" si="0"/>
        <v>1</v>
      </c>
      <c r="F5" s="9"/>
      <c r="G5" s="9"/>
      <c r="H5" s="9"/>
      <c r="I5" s="9"/>
      <c r="J5" s="9"/>
      <c r="K5" s="9"/>
      <c r="L5" s="9"/>
      <c r="M5" s="9"/>
      <c r="N5" s="9">
        <v>1</v>
      </c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384</v>
      </c>
      <c r="B6" s="7" t="s">
        <v>385</v>
      </c>
      <c r="C6" s="7" t="s">
        <v>92</v>
      </c>
      <c r="D6" s="7" t="s">
        <v>381</v>
      </c>
      <c r="E6" s="19">
        <f t="shared" si="0"/>
        <v>9</v>
      </c>
      <c r="F6" s="9"/>
      <c r="G6" s="9"/>
      <c r="H6" s="9">
        <v>1</v>
      </c>
      <c r="I6" s="9">
        <v>1</v>
      </c>
      <c r="J6" s="9"/>
      <c r="K6" s="9">
        <v>1</v>
      </c>
      <c r="L6" s="9"/>
      <c r="M6" s="9">
        <v>1</v>
      </c>
      <c r="N6" s="9"/>
      <c r="O6" s="9"/>
      <c r="P6" s="9">
        <v>1</v>
      </c>
      <c r="Q6" s="9">
        <v>1</v>
      </c>
      <c r="R6" s="9"/>
      <c r="S6" s="9">
        <v>1</v>
      </c>
      <c r="T6" s="9">
        <v>1</v>
      </c>
      <c r="U6" s="9">
        <v>1</v>
      </c>
      <c r="V6" s="9"/>
    </row>
    <row r="7" spans="1:22" ht="18.75" x14ac:dyDescent="0.3">
      <c r="A7" s="7" t="s">
        <v>386</v>
      </c>
      <c r="B7" s="7" t="s">
        <v>387</v>
      </c>
      <c r="C7" s="8" t="s">
        <v>92</v>
      </c>
      <c r="D7" s="8" t="s">
        <v>381</v>
      </c>
      <c r="E7" s="19">
        <f t="shared" si="0"/>
        <v>13</v>
      </c>
      <c r="F7" s="9">
        <v>1</v>
      </c>
      <c r="G7" s="9"/>
      <c r="H7" s="9">
        <v>1</v>
      </c>
      <c r="I7" s="9">
        <v>1</v>
      </c>
      <c r="J7" s="9"/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/>
      <c r="S7" s="9">
        <v>1</v>
      </c>
      <c r="T7" s="9">
        <v>1</v>
      </c>
      <c r="U7" s="9">
        <v>1</v>
      </c>
      <c r="V7" s="9"/>
    </row>
    <row r="8" spans="1:22" ht="18.75" x14ac:dyDescent="0.3">
      <c r="A8" s="7" t="s">
        <v>388</v>
      </c>
      <c r="B8" s="7" t="s">
        <v>389</v>
      </c>
      <c r="C8" s="8" t="s">
        <v>92</v>
      </c>
      <c r="D8" s="8" t="s">
        <v>381</v>
      </c>
      <c r="E8" s="19">
        <f t="shared" si="0"/>
        <v>7</v>
      </c>
      <c r="F8" s="9">
        <v>1</v>
      </c>
      <c r="G8" s="9"/>
      <c r="H8" s="9">
        <v>1</v>
      </c>
      <c r="I8" s="9"/>
      <c r="J8" s="9"/>
      <c r="K8" s="9">
        <v>1</v>
      </c>
      <c r="L8" s="9"/>
      <c r="M8" s="9">
        <v>1</v>
      </c>
      <c r="N8" s="9"/>
      <c r="O8" s="9">
        <v>1</v>
      </c>
      <c r="P8" s="9"/>
      <c r="Q8" s="9">
        <v>1</v>
      </c>
      <c r="R8" s="9"/>
      <c r="S8" s="9"/>
      <c r="T8" s="9">
        <v>1</v>
      </c>
      <c r="U8" s="9"/>
      <c r="V8" s="9"/>
    </row>
    <row r="9" spans="1:22" ht="18.75" x14ac:dyDescent="0.3">
      <c r="A9" s="7" t="s">
        <v>390</v>
      </c>
      <c r="B9" s="7" t="s">
        <v>391</v>
      </c>
      <c r="C9" s="8" t="s">
        <v>92</v>
      </c>
      <c r="D9" s="8" t="s">
        <v>381</v>
      </c>
      <c r="E9" s="19">
        <f t="shared" si="0"/>
        <v>13</v>
      </c>
      <c r="F9" s="9">
        <v>1</v>
      </c>
      <c r="G9" s="9"/>
      <c r="H9" s="9">
        <v>1</v>
      </c>
      <c r="I9" s="9">
        <v>1</v>
      </c>
      <c r="J9" s="9"/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/>
      <c r="S9" s="9">
        <v>1</v>
      </c>
      <c r="T9" s="9">
        <v>1</v>
      </c>
      <c r="U9" s="9">
        <v>1</v>
      </c>
      <c r="V9" s="9"/>
    </row>
    <row r="10" spans="1:22" ht="18.75" x14ac:dyDescent="0.3">
      <c r="A10" s="7" t="s">
        <v>392</v>
      </c>
      <c r="B10" s="7" t="s">
        <v>120</v>
      </c>
      <c r="C10" s="8" t="s">
        <v>92</v>
      </c>
      <c r="D10" s="8" t="s">
        <v>381</v>
      </c>
      <c r="E10" s="19">
        <f t="shared" si="0"/>
        <v>11</v>
      </c>
      <c r="F10" s="9">
        <v>1</v>
      </c>
      <c r="G10" s="9"/>
      <c r="H10" s="9"/>
      <c r="I10" s="9">
        <v>1</v>
      </c>
      <c r="J10" s="9"/>
      <c r="K10" s="9">
        <v>1</v>
      </c>
      <c r="L10" s="9">
        <v>1</v>
      </c>
      <c r="M10" s="9">
        <v>1</v>
      </c>
      <c r="N10" s="9"/>
      <c r="O10" s="9">
        <v>1</v>
      </c>
      <c r="P10" s="9">
        <v>1</v>
      </c>
      <c r="Q10" s="9">
        <v>1</v>
      </c>
      <c r="R10" s="9"/>
      <c r="S10" s="9">
        <v>1</v>
      </c>
      <c r="T10" s="9">
        <v>1</v>
      </c>
      <c r="U10" s="9">
        <v>1</v>
      </c>
      <c r="V10" s="9"/>
    </row>
    <row r="11" spans="1:22" ht="18.75" x14ac:dyDescent="0.3">
      <c r="A11" s="7" t="s">
        <v>393</v>
      </c>
      <c r="B11" s="7" t="s">
        <v>66</v>
      </c>
      <c r="C11" s="8" t="s">
        <v>92</v>
      </c>
      <c r="D11" s="8" t="s">
        <v>381</v>
      </c>
      <c r="E11" s="19">
        <f t="shared" si="0"/>
        <v>12</v>
      </c>
      <c r="F11" s="9">
        <v>1</v>
      </c>
      <c r="G11" s="9"/>
      <c r="H11" s="9">
        <v>1</v>
      </c>
      <c r="I11" s="9">
        <v>1</v>
      </c>
      <c r="J11" s="9"/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/>
      <c r="Q11" s="9">
        <v>1</v>
      </c>
      <c r="R11" s="9"/>
      <c r="S11" s="9">
        <v>1</v>
      </c>
      <c r="T11" s="9">
        <v>1</v>
      </c>
      <c r="U11" s="9">
        <v>1</v>
      </c>
      <c r="V11" s="9"/>
    </row>
    <row r="12" spans="1:22" ht="18.75" x14ac:dyDescent="0.3">
      <c r="A12" s="7" t="s">
        <v>394</v>
      </c>
      <c r="B12" s="7" t="s">
        <v>66</v>
      </c>
      <c r="C12" s="8" t="s">
        <v>92</v>
      </c>
      <c r="D12" s="8" t="s">
        <v>381</v>
      </c>
      <c r="E12" s="19">
        <f t="shared" si="0"/>
        <v>1</v>
      </c>
      <c r="F12" s="9"/>
      <c r="G12" s="9"/>
      <c r="H12" s="9"/>
      <c r="I12" s="9"/>
      <c r="J12" s="9"/>
      <c r="K12" s="9"/>
      <c r="L12" s="9"/>
      <c r="M12" s="9"/>
      <c r="N12" s="9">
        <v>1</v>
      </c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395</v>
      </c>
      <c r="B13" s="7" t="s">
        <v>214</v>
      </c>
      <c r="C13" s="8" t="s">
        <v>92</v>
      </c>
      <c r="D13" s="8" t="s">
        <v>381</v>
      </c>
      <c r="E13" s="19">
        <f t="shared" si="0"/>
        <v>3</v>
      </c>
      <c r="F13" s="9">
        <v>1</v>
      </c>
      <c r="G13" s="9"/>
      <c r="H13" s="9">
        <v>1</v>
      </c>
      <c r="I13" s="9">
        <v>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396</v>
      </c>
      <c r="B14" s="7" t="s">
        <v>214</v>
      </c>
      <c r="C14" s="7" t="s">
        <v>92</v>
      </c>
      <c r="D14" s="7" t="s">
        <v>381</v>
      </c>
      <c r="E14" s="19">
        <f t="shared" si="0"/>
        <v>8</v>
      </c>
      <c r="F14" s="9"/>
      <c r="G14" s="9"/>
      <c r="H14" s="9"/>
      <c r="I14" s="9"/>
      <c r="J14" s="9"/>
      <c r="K14" s="9"/>
      <c r="L14" s="9">
        <v>1</v>
      </c>
      <c r="M14" s="9">
        <v>1</v>
      </c>
      <c r="N14" s="9">
        <v>1</v>
      </c>
      <c r="O14" s="9"/>
      <c r="P14" s="9">
        <v>1</v>
      </c>
      <c r="Q14" s="9">
        <v>1</v>
      </c>
      <c r="R14" s="9"/>
      <c r="S14" s="9">
        <v>1</v>
      </c>
      <c r="T14" s="9">
        <v>1</v>
      </c>
      <c r="U14" s="9">
        <v>1</v>
      </c>
      <c r="V14" s="9"/>
    </row>
    <row r="15" spans="1:22" ht="18.75" x14ac:dyDescent="0.3">
      <c r="A15" s="7" t="s">
        <v>397</v>
      </c>
      <c r="B15" s="7" t="s">
        <v>229</v>
      </c>
      <c r="C15" s="8" t="s">
        <v>92</v>
      </c>
      <c r="D15" s="8" t="s">
        <v>381</v>
      </c>
      <c r="E15" s="19">
        <f t="shared" si="0"/>
        <v>11</v>
      </c>
      <c r="F15" s="9">
        <v>1</v>
      </c>
      <c r="G15" s="9"/>
      <c r="H15" s="9">
        <v>1</v>
      </c>
      <c r="I15" s="9">
        <v>1</v>
      </c>
      <c r="J15" s="9"/>
      <c r="K15" s="9"/>
      <c r="L15" s="9">
        <v>1</v>
      </c>
      <c r="M15" s="9">
        <v>1</v>
      </c>
      <c r="N15" s="9"/>
      <c r="O15" s="9">
        <v>1</v>
      </c>
      <c r="P15" s="9">
        <v>1</v>
      </c>
      <c r="Q15" s="9">
        <v>1</v>
      </c>
      <c r="R15" s="9"/>
      <c r="S15" s="9">
        <v>1</v>
      </c>
      <c r="T15" s="9">
        <v>1</v>
      </c>
      <c r="U15" s="9">
        <v>1</v>
      </c>
      <c r="V15" s="9"/>
    </row>
    <row r="16" spans="1:22" ht="18.75" x14ac:dyDescent="0.3">
      <c r="A16" s="7" t="s">
        <v>398</v>
      </c>
      <c r="B16" s="7" t="s">
        <v>399</v>
      </c>
      <c r="C16" s="8" t="s">
        <v>92</v>
      </c>
      <c r="D16" s="8" t="s">
        <v>381</v>
      </c>
      <c r="E16" s="19">
        <f t="shared" si="0"/>
        <v>12</v>
      </c>
      <c r="F16" s="9">
        <v>1</v>
      </c>
      <c r="G16" s="9"/>
      <c r="H16" s="9">
        <v>1</v>
      </c>
      <c r="I16" s="9">
        <v>1</v>
      </c>
      <c r="J16" s="9"/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/>
      <c r="S16" s="9">
        <v>1</v>
      </c>
      <c r="T16" s="9">
        <v>1</v>
      </c>
      <c r="U16" s="9"/>
      <c r="V16" s="9"/>
    </row>
    <row r="17" spans="1:22" ht="18.75" x14ac:dyDescent="0.3">
      <c r="A17" s="7" t="s">
        <v>400</v>
      </c>
      <c r="B17" s="7" t="s">
        <v>401</v>
      </c>
      <c r="C17" s="8" t="s">
        <v>92</v>
      </c>
      <c r="D17" s="8" t="s">
        <v>381</v>
      </c>
      <c r="E17" s="19">
        <f t="shared" ref="E17" si="1">SUM(F17:V17)</f>
        <v>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1</v>
      </c>
      <c r="R17" s="9"/>
      <c r="S17" s="9"/>
      <c r="T17" s="9"/>
      <c r="U17" s="9"/>
      <c r="V17" s="9"/>
    </row>
    <row r="18" spans="1:22" ht="18.75" x14ac:dyDescent="0.3">
      <c r="A18" s="7" t="s">
        <v>380</v>
      </c>
      <c r="B18" s="7" t="s">
        <v>119</v>
      </c>
      <c r="C18" s="7" t="s">
        <v>92</v>
      </c>
      <c r="D18" s="7" t="s">
        <v>234</v>
      </c>
      <c r="E18" s="19">
        <f t="shared" si="0"/>
        <v>9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>
        <v>1</v>
      </c>
      <c r="O18" s="9"/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/>
    </row>
    <row r="19" spans="1:22" ht="18.75" x14ac:dyDescent="0.3">
      <c r="A19" s="7" t="s">
        <v>402</v>
      </c>
      <c r="B19" s="7" t="s">
        <v>347</v>
      </c>
      <c r="C19" s="7" t="s">
        <v>92</v>
      </c>
      <c r="D19" s="7" t="s">
        <v>234</v>
      </c>
      <c r="E19" s="19">
        <f t="shared" si="0"/>
        <v>1</v>
      </c>
      <c r="F19" s="9"/>
      <c r="G19" s="9"/>
      <c r="H19" s="9"/>
      <c r="I19" s="9"/>
      <c r="J19" s="9"/>
      <c r="K19" s="9"/>
      <c r="L19" s="9"/>
      <c r="M19" s="9"/>
      <c r="N19" s="9"/>
      <c r="O19" s="9">
        <v>1</v>
      </c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403</v>
      </c>
      <c r="B20" s="7" t="s">
        <v>404</v>
      </c>
      <c r="C20" s="8" t="s">
        <v>92</v>
      </c>
      <c r="D20" s="8" t="s">
        <v>234</v>
      </c>
      <c r="E20" s="19">
        <f t="shared" si="0"/>
        <v>13</v>
      </c>
      <c r="F20" s="9">
        <v>1</v>
      </c>
      <c r="G20" s="9"/>
      <c r="H20" s="9"/>
      <c r="I20" s="9">
        <v>1</v>
      </c>
      <c r="J20" s="9"/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/>
    </row>
    <row r="21" spans="1:22" ht="18.75" x14ac:dyDescent="0.3">
      <c r="A21" s="7" t="s">
        <v>405</v>
      </c>
      <c r="B21" s="7" t="s">
        <v>129</v>
      </c>
      <c r="C21" s="8" t="s">
        <v>92</v>
      </c>
      <c r="D21" s="8" t="s">
        <v>234</v>
      </c>
      <c r="E21" s="19">
        <f t="shared" si="0"/>
        <v>11</v>
      </c>
      <c r="F21" s="9">
        <v>1</v>
      </c>
      <c r="G21" s="9"/>
      <c r="H21" s="9"/>
      <c r="I21" s="9">
        <v>1</v>
      </c>
      <c r="J21" s="9"/>
      <c r="K21" s="9">
        <v>1</v>
      </c>
      <c r="L21" s="9">
        <v>1</v>
      </c>
      <c r="M21" s="9">
        <v>1</v>
      </c>
      <c r="N21" s="9"/>
      <c r="O21" s="9"/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/>
    </row>
    <row r="22" spans="1:22" ht="18.75" x14ac:dyDescent="0.3">
      <c r="A22" s="7" t="s">
        <v>382</v>
      </c>
      <c r="B22" s="7" t="s">
        <v>401</v>
      </c>
      <c r="C22" s="8" t="s">
        <v>92</v>
      </c>
      <c r="D22" s="8" t="s">
        <v>234</v>
      </c>
      <c r="E22" s="19">
        <f t="shared" si="0"/>
        <v>8</v>
      </c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>
        <v>1</v>
      </c>
      <c r="N22" s="9"/>
      <c r="O22" s="9">
        <v>1</v>
      </c>
      <c r="P22" s="9"/>
      <c r="Q22" s="9"/>
      <c r="R22" s="9">
        <v>1</v>
      </c>
      <c r="S22" s="9"/>
      <c r="T22" s="9">
        <v>1</v>
      </c>
      <c r="U22" s="9">
        <v>1</v>
      </c>
      <c r="V22" s="9"/>
    </row>
    <row r="23" spans="1:22" ht="18.75" x14ac:dyDescent="0.3">
      <c r="A23" s="7" t="s">
        <v>67</v>
      </c>
      <c r="B23" s="7" t="s">
        <v>184</v>
      </c>
      <c r="C23" s="8" t="s">
        <v>92</v>
      </c>
      <c r="D23" s="8" t="s">
        <v>234</v>
      </c>
      <c r="E23" s="19">
        <f t="shared" si="0"/>
        <v>12</v>
      </c>
      <c r="F23" s="9">
        <v>1</v>
      </c>
      <c r="G23" s="9"/>
      <c r="H23" s="9"/>
      <c r="I23" s="9">
        <v>1</v>
      </c>
      <c r="J23" s="9"/>
      <c r="K23" s="9">
        <v>1</v>
      </c>
      <c r="L23" s="9">
        <v>1</v>
      </c>
      <c r="M23" s="9">
        <v>1</v>
      </c>
      <c r="N23" s="9">
        <v>1</v>
      </c>
      <c r="O23" s="9"/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/>
    </row>
    <row r="24" spans="1:22" ht="18.75" x14ac:dyDescent="0.3">
      <c r="A24" s="7" t="s">
        <v>406</v>
      </c>
      <c r="B24" s="7" t="s">
        <v>407</v>
      </c>
      <c r="C24" s="8" t="s">
        <v>92</v>
      </c>
      <c r="D24" s="8" t="s">
        <v>234</v>
      </c>
      <c r="E24" s="19">
        <f t="shared" si="0"/>
        <v>12</v>
      </c>
      <c r="F24" s="9">
        <v>1</v>
      </c>
      <c r="G24" s="9"/>
      <c r="H24" s="9"/>
      <c r="I24" s="9">
        <v>1</v>
      </c>
      <c r="J24" s="9"/>
      <c r="K24" s="9">
        <v>1</v>
      </c>
      <c r="L24" s="9">
        <v>1</v>
      </c>
      <c r="M24" s="9">
        <v>1</v>
      </c>
      <c r="N24" s="9"/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/>
    </row>
    <row r="25" spans="1:22" ht="18.75" x14ac:dyDescent="0.3">
      <c r="A25" s="7" t="s">
        <v>408</v>
      </c>
      <c r="B25" s="7" t="s">
        <v>102</v>
      </c>
      <c r="C25" s="7" t="s">
        <v>92</v>
      </c>
      <c r="D25" s="7" t="s">
        <v>234</v>
      </c>
      <c r="E25" s="19">
        <f t="shared" si="0"/>
        <v>9</v>
      </c>
      <c r="F25" s="9"/>
      <c r="G25" s="9"/>
      <c r="H25" s="9"/>
      <c r="I25" s="9">
        <v>1</v>
      </c>
      <c r="J25" s="9"/>
      <c r="K25" s="9">
        <v>1</v>
      </c>
      <c r="L25" s="9"/>
      <c r="M25" s="9">
        <v>1</v>
      </c>
      <c r="N25" s="9">
        <v>1</v>
      </c>
      <c r="O25" s="9">
        <v>1</v>
      </c>
      <c r="P25" s="9"/>
      <c r="Q25" s="9">
        <v>1</v>
      </c>
      <c r="R25" s="9">
        <v>1</v>
      </c>
      <c r="S25" s="9"/>
      <c r="T25" s="9">
        <v>1</v>
      </c>
      <c r="U25" s="9">
        <v>1</v>
      </c>
      <c r="V25" s="9"/>
    </row>
    <row r="26" spans="1:22" ht="18.75" x14ac:dyDescent="0.3">
      <c r="A26" s="7" t="s">
        <v>409</v>
      </c>
      <c r="B26" s="7" t="s">
        <v>410</v>
      </c>
      <c r="C26" s="8" t="s">
        <v>92</v>
      </c>
      <c r="D26" s="8" t="s">
        <v>234</v>
      </c>
      <c r="E26" s="19">
        <f t="shared" si="0"/>
        <v>12</v>
      </c>
      <c r="F26" s="9">
        <v>1</v>
      </c>
      <c r="G26" s="9"/>
      <c r="H26" s="9"/>
      <c r="I26" s="9">
        <v>1</v>
      </c>
      <c r="J26" s="9"/>
      <c r="K26" s="9">
        <v>1</v>
      </c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/>
      <c r="R26" s="9">
        <v>1</v>
      </c>
      <c r="S26" s="9">
        <v>1</v>
      </c>
      <c r="T26" s="9">
        <v>1</v>
      </c>
      <c r="U26" s="9">
        <v>1</v>
      </c>
      <c r="V26" s="9"/>
    </row>
    <row r="27" spans="1:22" ht="18.75" x14ac:dyDescent="0.3">
      <c r="A27" s="7" t="s">
        <v>411</v>
      </c>
      <c r="B27" s="7" t="s">
        <v>164</v>
      </c>
      <c r="C27" s="7" t="s">
        <v>92</v>
      </c>
      <c r="D27" s="7" t="s">
        <v>234</v>
      </c>
      <c r="E27" s="19">
        <f t="shared" si="0"/>
        <v>10</v>
      </c>
      <c r="F27" s="9"/>
      <c r="G27" s="9"/>
      <c r="H27" s="9"/>
      <c r="I27" s="9">
        <v>1</v>
      </c>
      <c r="J27" s="9"/>
      <c r="K27" s="9"/>
      <c r="L27" s="9">
        <v>1</v>
      </c>
      <c r="M27" s="9">
        <v>1</v>
      </c>
      <c r="N27" s="9">
        <v>1</v>
      </c>
      <c r="O27" s="9"/>
      <c r="P27" s="9">
        <v>1</v>
      </c>
      <c r="Q27" s="9">
        <v>1</v>
      </c>
      <c r="R27" s="9">
        <v>1</v>
      </c>
      <c r="S27" s="9">
        <v>1</v>
      </c>
      <c r="T27" s="9">
        <v>1</v>
      </c>
      <c r="U27" s="9">
        <v>1</v>
      </c>
      <c r="V27" s="9"/>
    </row>
    <row r="28" spans="1:22" ht="18.75" x14ac:dyDescent="0.3">
      <c r="A28" s="7" t="s">
        <v>396</v>
      </c>
      <c r="B28" s="7" t="s">
        <v>214</v>
      </c>
      <c r="C28" s="8" t="s">
        <v>92</v>
      </c>
      <c r="D28" s="8" t="s">
        <v>234</v>
      </c>
      <c r="E28" s="19">
        <f t="shared" si="0"/>
        <v>1</v>
      </c>
      <c r="F28" s="9"/>
      <c r="G28" s="9"/>
      <c r="H28" s="9"/>
      <c r="I28" s="9"/>
      <c r="J28" s="9"/>
      <c r="K28" s="9"/>
      <c r="L28" s="9"/>
      <c r="M28" s="9"/>
      <c r="N28" s="9"/>
      <c r="O28" s="9">
        <v>1</v>
      </c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412</v>
      </c>
      <c r="B29" s="7" t="s">
        <v>413</v>
      </c>
      <c r="C29" s="7" t="s">
        <v>92</v>
      </c>
      <c r="D29" s="7" t="s">
        <v>234</v>
      </c>
      <c r="E29" s="19">
        <f t="shared" si="0"/>
        <v>11</v>
      </c>
      <c r="F29" s="9"/>
      <c r="G29" s="9"/>
      <c r="H29" s="9"/>
      <c r="I29" s="9">
        <v>1</v>
      </c>
      <c r="J29" s="9"/>
      <c r="K29" s="9">
        <v>1</v>
      </c>
      <c r="L29" s="9">
        <v>1</v>
      </c>
      <c r="M29" s="9">
        <v>1</v>
      </c>
      <c r="N29" s="9">
        <v>1</v>
      </c>
      <c r="O29" s="9">
        <v>1</v>
      </c>
      <c r="P29" s="9">
        <v>1</v>
      </c>
      <c r="Q29" s="9"/>
      <c r="R29" s="9">
        <v>1</v>
      </c>
      <c r="S29" s="9">
        <v>1</v>
      </c>
      <c r="T29" s="9">
        <v>1</v>
      </c>
      <c r="U29" s="9">
        <v>1</v>
      </c>
      <c r="V29" s="9"/>
    </row>
    <row r="30" spans="1:22" ht="18.75" x14ac:dyDescent="0.3">
      <c r="A30" s="7" t="s">
        <v>414</v>
      </c>
      <c r="B30" s="7" t="s">
        <v>415</v>
      </c>
      <c r="C30" s="7" t="s">
        <v>92</v>
      </c>
      <c r="D30" s="7" t="s">
        <v>234</v>
      </c>
      <c r="E30" s="19">
        <f t="shared" si="0"/>
        <v>12</v>
      </c>
      <c r="F30" s="9">
        <v>1</v>
      </c>
      <c r="G30" s="9"/>
      <c r="H30" s="9"/>
      <c r="I30" s="9">
        <v>1</v>
      </c>
      <c r="J30" s="9"/>
      <c r="K30" s="9">
        <v>1</v>
      </c>
      <c r="L30" s="9">
        <v>1</v>
      </c>
      <c r="M30" s="9">
        <v>1</v>
      </c>
      <c r="N30" s="9">
        <v>1</v>
      </c>
      <c r="O30" s="9"/>
      <c r="P30" s="9">
        <v>1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/>
    </row>
    <row r="31" spans="1:22" ht="18.75" x14ac:dyDescent="0.3">
      <c r="A31" s="7" t="s">
        <v>416</v>
      </c>
      <c r="B31" s="7" t="s">
        <v>62</v>
      </c>
      <c r="C31" s="8" t="s">
        <v>92</v>
      </c>
      <c r="D31" s="8" t="s">
        <v>234</v>
      </c>
      <c r="E31" s="19">
        <f t="shared" si="0"/>
        <v>10</v>
      </c>
      <c r="F31" s="9">
        <v>1</v>
      </c>
      <c r="G31" s="9"/>
      <c r="H31" s="9"/>
      <c r="I31" s="9">
        <v>1</v>
      </c>
      <c r="J31" s="9"/>
      <c r="K31" s="9">
        <v>1</v>
      </c>
      <c r="L31" s="9"/>
      <c r="M31" s="9">
        <v>1</v>
      </c>
      <c r="N31" s="9">
        <v>1</v>
      </c>
      <c r="O31" s="9"/>
      <c r="P31" s="9">
        <v>1</v>
      </c>
      <c r="Q31" s="9">
        <v>1</v>
      </c>
      <c r="R31" s="9"/>
      <c r="S31" s="9">
        <v>1</v>
      </c>
      <c r="T31" s="9">
        <v>1</v>
      </c>
      <c r="U31" s="9">
        <v>1</v>
      </c>
      <c r="V31" s="9"/>
    </row>
    <row r="32" spans="1:22" ht="18.75" x14ac:dyDescent="0.3">
      <c r="A32" s="7" t="s">
        <v>417</v>
      </c>
      <c r="B32" s="7" t="s">
        <v>66</v>
      </c>
      <c r="C32" s="7" t="s">
        <v>92</v>
      </c>
      <c r="D32" s="7" t="s">
        <v>418</v>
      </c>
      <c r="E32" s="19">
        <f t="shared" si="0"/>
        <v>8</v>
      </c>
      <c r="F32" s="9"/>
      <c r="G32" s="9"/>
      <c r="H32" s="9"/>
      <c r="I32" s="9">
        <v>1</v>
      </c>
      <c r="J32" s="9"/>
      <c r="K32" s="9">
        <v>1</v>
      </c>
      <c r="L32" s="9">
        <v>1</v>
      </c>
      <c r="M32" s="9"/>
      <c r="N32" s="9">
        <v>1</v>
      </c>
      <c r="O32" s="9"/>
      <c r="P32" s="9"/>
      <c r="Q32" s="9">
        <v>1</v>
      </c>
      <c r="R32" s="9">
        <v>1</v>
      </c>
      <c r="S32" s="9">
        <v>1</v>
      </c>
      <c r="T32" s="9">
        <v>1</v>
      </c>
      <c r="U32" s="9"/>
      <c r="V32" s="9"/>
    </row>
    <row r="33" spans="1:22" ht="18.75" x14ac:dyDescent="0.3">
      <c r="A33" s="7" t="s">
        <v>380</v>
      </c>
      <c r="B33" s="7" t="s">
        <v>119</v>
      </c>
      <c r="C33" s="7" t="s">
        <v>92</v>
      </c>
      <c r="D33" s="7" t="s">
        <v>418</v>
      </c>
      <c r="E33" s="19">
        <f t="shared" si="0"/>
        <v>1</v>
      </c>
      <c r="F33" s="9"/>
      <c r="G33" s="9"/>
      <c r="H33" s="9"/>
      <c r="I33" s="9"/>
      <c r="J33" s="9"/>
      <c r="K33" s="9"/>
      <c r="L33" s="9">
        <v>1</v>
      </c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402</v>
      </c>
      <c r="B34" s="7" t="s">
        <v>347</v>
      </c>
      <c r="C34" s="8" t="s">
        <v>92</v>
      </c>
      <c r="D34" s="8" t="s">
        <v>418</v>
      </c>
      <c r="E34" s="19">
        <f t="shared" si="0"/>
        <v>9</v>
      </c>
      <c r="F34" s="9">
        <v>1</v>
      </c>
      <c r="G34" s="9"/>
      <c r="H34" s="9"/>
      <c r="I34" s="9">
        <v>1</v>
      </c>
      <c r="J34" s="9"/>
      <c r="K34" s="9">
        <v>1</v>
      </c>
      <c r="L34" s="9">
        <v>1</v>
      </c>
      <c r="M34" s="9"/>
      <c r="N34" s="9">
        <v>1</v>
      </c>
      <c r="O34" s="9"/>
      <c r="P34" s="9"/>
      <c r="Q34" s="9">
        <v>1</v>
      </c>
      <c r="R34" s="9">
        <v>1</v>
      </c>
      <c r="S34" s="9">
        <v>1</v>
      </c>
      <c r="T34" s="9">
        <v>1</v>
      </c>
      <c r="U34" s="9"/>
      <c r="V34" s="9"/>
    </row>
    <row r="35" spans="1:22" ht="18.75" x14ac:dyDescent="0.3">
      <c r="A35" s="7" t="s">
        <v>419</v>
      </c>
      <c r="B35" s="7" t="s">
        <v>164</v>
      </c>
      <c r="C35" s="8" t="s">
        <v>92</v>
      </c>
      <c r="D35" s="8" t="s">
        <v>418</v>
      </c>
      <c r="E35" s="19">
        <f t="shared" si="0"/>
        <v>10</v>
      </c>
      <c r="F35" s="9">
        <v>1</v>
      </c>
      <c r="G35" s="9"/>
      <c r="H35" s="9"/>
      <c r="I35" s="9">
        <v>1</v>
      </c>
      <c r="J35" s="9"/>
      <c r="K35" s="9">
        <v>1</v>
      </c>
      <c r="L35" s="9">
        <v>1</v>
      </c>
      <c r="M35" s="9"/>
      <c r="N35" s="9">
        <v>1</v>
      </c>
      <c r="O35" s="9">
        <v>1</v>
      </c>
      <c r="P35" s="9"/>
      <c r="Q35" s="9">
        <v>1</v>
      </c>
      <c r="R35" s="9">
        <v>1</v>
      </c>
      <c r="S35" s="9">
        <v>1</v>
      </c>
      <c r="T35" s="9">
        <v>1</v>
      </c>
      <c r="U35" s="9"/>
      <c r="V35" s="9"/>
    </row>
    <row r="36" spans="1:22" ht="18.75" x14ac:dyDescent="0.3">
      <c r="A36" s="7" t="s">
        <v>420</v>
      </c>
      <c r="B36" s="7" t="s">
        <v>201</v>
      </c>
      <c r="C36" s="8" t="s">
        <v>92</v>
      </c>
      <c r="D36" s="8" t="s">
        <v>418</v>
      </c>
      <c r="E36" s="19">
        <f t="shared" si="0"/>
        <v>9</v>
      </c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>
        <v>1</v>
      </c>
      <c r="O36" s="9">
        <v>1</v>
      </c>
      <c r="P36" s="9"/>
      <c r="Q36" s="9">
        <v>1</v>
      </c>
      <c r="R36" s="9">
        <v>1</v>
      </c>
      <c r="S36" s="9">
        <v>1</v>
      </c>
      <c r="T36" s="9">
        <v>1</v>
      </c>
      <c r="U36" s="9"/>
      <c r="V36" s="9"/>
    </row>
    <row r="37" spans="1:22" ht="18.75" x14ac:dyDescent="0.3">
      <c r="A37" s="7" t="s">
        <v>421</v>
      </c>
      <c r="B37" s="7" t="s">
        <v>422</v>
      </c>
      <c r="C37" s="8" t="s">
        <v>92</v>
      </c>
      <c r="D37" s="8" t="s">
        <v>418</v>
      </c>
      <c r="E37" s="19">
        <f t="shared" ref="E37:E70" si="2">SUM(F37:V37)</f>
        <v>10</v>
      </c>
      <c r="F37" s="9">
        <v>1</v>
      </c>
      <c r="G37" s="9"/>
      <c r="H37" s="9"/>
      <c r="I37" s="9">
        <v>1</v>
      </c>
      <c r="J37" s="9"/>
      <c r="K37" s="9">
        <v>1</v>
      </c>
      <c r="L37" s="9">
        <v>1</v>
      </c>
      <c r="M37" s="9"/>
      <c r="N37" s="9">
        <v>1</v>
      </c>
      <c r="O37" s="9">
        <v>1</v>
      </c>
      <c r="P37" s="9"/>
      <c r="Q37" s="9">
        <v>1</v>
      </c>
      <c r="R37" s="9">
        <v>1</v>
      </c>
      <c r="S37" s="9">
        <v>1</v>
      </c>
      <c r="T37" s="9">
        <v>1</v>
      </c>
      <c r="U37" s="9"/>
      <c r="V37" s="9"/>
    </row>
    <row r="38" spans="1:22" ht="18.75" x14ac:dyDescent="0.3">
      <c r="A38" s="7" t="s">
        <v>394</v>
      </c>
      <c r="B38" s="7" t="s">
        <v>66</v>
      </c>
      <c r="C38" s="8" t="s">
        <v>92</v>
      </c>
      <c r="D38" s="8" t="s">
        <v>418</v>
      </c>
      <c r="E38" s="19">
        <f t="shared" si="2"/>
        <v>7</v>
      </c>
      <c r="F38" s="9">
        <v>1</v>
      </c>
      <c r="G38" s="9"/>
      <c r="H38" s="9"/>
      <c r="I38" s="9"/>
      <c r="J38" s="9"/>
      <c r="K38" s="9">
        <v>1</v>
      </c>
      <c r="L38" s="9">
        <v>1</v>
      </c>
      <c r="M38" s="9"/>
      <c r="N38" s="9"/>
      <c r="O38" s="9">
        <v>1</v>
      </c>
      <c r="P38" s="9"/>
      <c r="Q38" s="9">
        <v>1</v>
      </c>
      <c r="R38" s="9">
        <v>1</v>
      </c>
      <c r="S38" s="9">
        <v>1</v>
      </c>
      <c r="T38" s="9"/>
      <c r="U38" s="9"/>
      <c r="V38" s="9"/>
    </row>
    <row r="39" spans="1:22" ht="18.75" x14ac:dyDescent="0.3">
      <c r="A39" s="7" t="s">
        <v>423</v>
      </c>
      <c r="B39" s="7" t="s">
        <v>195</v>
      </c>
      <c r="C39" s="8" t="s">
        <v>92</v>
      </c>
      <c r="D39" s="8" t="s">
        <v>418</v>
      </c>
      <c r="E39" s="19">
        <f t="shared" si="2"/>
        <v>9</v>
      </c>
      <c r="F39" s="9">
        <v>1</v>
      </c>
      <c r="G39" s="9"/>
      <c r="H39" s="9"/>
      <c r="I39" s="9">
        <v>1</v>
      </c>
      <c r="J39" s="9"/>
      <c r="K39" s="9">
        <v>1</v>
      </c>
      <c r="L39" s="9"/>
      <c r="M39" s="9"/>
      <c r="N39" s="9">
        <v>1</v>
      </c>
      <c r="O39" s="9">
        <v>1</v>
      </c>
      <c r="P39" s="9"/>
      <c r="Q39" s="9">
        <v>1</v>
      </c>
      <c r="R39" s="9">
        <v>1</v>
      </c>
      <c r="S39" s="9">
        <v>1</v>
      </c>
      <c r="T39" s="9">
        <v>1</v>
      </c>
      <c r="U39" s="9"/>
      <c r="V39" s="9"/>
    </row>
    <row r="40" spans="1:22" ht="18.75" x14ac:dyDescent="0.3">
      <c r="A40" s="7" t="s">
        <v>424</v>
      </c>
      <c r="B40" s="7" t="s">
        <v>425</v>
      </c>
      <c r="C40" s="8" t="s">
        <v>92</v>
      </c>
      <c r="D40" s="8" t="s">
        <v>418</v>
      </c>
      <c r="E40" s="19">
        <f t="shared" si="2"/>
        <v>8</v>
      </c>
      <c r="F40" s="9">
        <v>1</v>
      </c>
      <c r="G40" s="9"/>
      <c r="H40" s="9"/>
      <c r="I40" s="9"/>
      <c r="J40" s="9"/>
      <c r="K40" s="9">
        <v>1</v>
      </c>
      <c r="L40" s="9">
        <v>1</v>
      </c>
      <c r="M40" s="9"/>
      <c r="N40" s="9">
        <v>1</v>
      </c>
      <c r="O40" s="9">
        <v>1</v>
      </c>
      <c r="P40" s="9"/>
      <c r="Q40" s="9"/>
      <c r="R40" s="9">
        <v>1</v>
      </c>
      <c r="S40" s="9">
        <v>1</v>
      </c>
      <c r="T40" s="9">
        <v>1</v>
      </c>
      <c r="U40" s="9"/>
      <c r="V40" s="9"/>
    </row>
    <row r="41" spans="1:22" ht="18.75" x14ac:dyDescent="0.3">
      <c r="A41" s="7" t="s">
        <v>426</v>
      </c>
      <c r="B41" s="7" t="s">
        <v>427</v>
      </c>
      <c r="C41" s="8" t="s">
        <v>92</v>
      </c>
      <c r="D41" s="8" t="s">
        <v>418</v>
      </c>
      <c r="E41" s="19">
        <f t="shared" si="2"/>
        <v>9</v>
      </c>
      <c r="F41" s="9">
        <v>1</v>
      </c>
      <c r="G41" s="9"/>
      <c r="H41" s="9"/>
      <c r="I41" s="9">
        <v>1</v>
      </c>
      <c r="J41" s="9"/>
      <c r="K41" s="9">
        <v>1</v>
      </c>
      <c r="L41" s="9">
        <v>1</v>
      </c>
      <c r="M41" s="9"/>
      <c r="N41" s="9">
        <v>1</v>
      </c>
      <c r="O41" s="9">
        <v>1</v>
      </c>
      <c r="P41" s="9"/>
      <c r="Q41" s="9"/>
      <c r="R41" s="9">
        <v>1</v>
      </c>
      <c r="S41" s="9">
        <v>1</v>
      </c>
      <c r="T41" s="9">
        <v>1</v>
      </c>
      <c r="U41" s="9"/>
      <c r="V41" s="9"/>
    </row>
    <row r="42" spans="1:22" ht="18.75" x14ac:dyDescent="0.3">
      <c r="A42" s="7" t="s">
        <v>79</v>
      </c>
      <c r="B42" s="7" t="s">
        <v>184</v>
      </c>
      <c r="C42" s="7" t="s">
        <v>112</v>
      </c>
      <c r="D42" s="7" t="s">
        <v>278</v>
      </c>
      <c r="E42" s="19">
        <f t="shared" si="2"/>
        <v>14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9">
        <v>1</v>
      </c>
      <c r="Q42" s="9"/>
      <c r="R42" s="9"/>
      <c r="S42" s="9">
        <v>1</v>
      </c>
      <c r="T42" s="9">
        <v>1</v>
      </c>
      <c r="U42" s="9">
        <v>1</v>
      </c>
      <c r="V42" s="9"/>
    </row>
    <row r="43" spans="1:22" ht="18.75" x14ac:dyDescent="0.3">
      <c r="A43" s="7" t="s">
        <v>67</v>
      </c>
      <c r="B43" s="7" t="s">
        <v>428</v>
      </c>
      <c r="C43" s="8" t="s">
        <v>112</v>
      </c>
      <c r="D43" s="8" t="s">
        <v>278</v>
      </c>
      <c r="E43" s="19">
        <f t="shared" si="2"/>
        <v>13</v>
      </c>
      <c r="F43" s="9">
        <v>1</v>
      </c>
      <c r="G43" s="9">
        <v>1</v>
      </c>
      <c r="H43" s="9">
        <v>1</v>
      </c>
      <c r="I43" s="9">
        <v>1</v>
      </c>
      <c r="J43" s="9"/>
      <c r="K43" s="9"/>
      <c r="L43" s="9">
        <v>1</v>
      </c>
      <c r="M43" s="9">
        <v>1</v>
      </c>
      <c r="N43" s="9">
        <v>1</v>
      </c>
      <c r="O43" s="9"/>
      <c r="P43" s="9">
        <v>1</v>
      </c>
      <c r="Q43" s="9">
        <v>1</v>
      </c>
      <c r="R43" s="9">
        <v>1</v>
      </c>
      <c r="S43" s="9">
        <v>1</v>
      </c>
      <c r="T43" s="9">
        <v>1</v>
      </c>
      <c r="U43" s="9">
        <v>1</v>
      </c>
      <c r="V43" s="9"/>
    </row>
    <row r="44" spans="1:22" ht="18.75" x14ac:dyDescent="0.3">
      <c r="A44" s="7" t="s">
        <v>409</v>
      </c>
      <c r="B44" s="7" t="s">
        <v>410</v>
      </c>
      <c r="C44" s="7" t="s">
        <v>112</v>
      </c>
      <c r="D44" s="7" t="s">
        <v>278</v>
      </c>
      <c r="E44" s="19">
        <f t="shared" ref="E44" si="3">SUM(F44:V44)</f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v>1</v>
      </c>
      <c r="R44" s="9"/>
      <c r="S44" s="9"/>
      <c r="T44" s="9"/>
      <c r="U44" s="9"/>
      <c r="V44" s="9"/>
    </row>
    <row r="45" spans="1:22" ht="18.75" x14ac:dyDescent="0.3">
      <c r="A45" s="7" t="s">
        <v>429</v>
      </c>
      <c r="B45" s="7" t="s">
        <v>195</v>
      </c>
      <c r="C45" s="7" t="s">
        <v>112</v>
      </c>
      <c r="D45" s="7" t="s">
        <v>278</v>
      </c>
      <c r="E45" s="19">
        <f t="shared" si="2"/>
        <v>14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/>
      <c r="N45" s="9">
        <v>1</v>
      </c>
      <c r="O45" s="9">
        <v>1</v>
      </c>
      <c r="P45" s="9">
        <v>1</v>
      </c>
      <c r="Q45" s="9"/>
      <c r="R45" s="9">
        <v>1</v>
      </c>
      <c r="S45" s="9">
        <v>1</v>
      </c>
      <c r="T45" s="9">
        <v>1</v>
      </c>
      <c r="U45" s="9">
        <v>1</v>
      </c>
      <c r="V45" s="9"/>
    </row>
    <row r="46" spans="1:22" ht="18.75" x14ac:dyDescent="0.3">
      <c r="A46" s="7" t="s">
        <v>424</v>
      </c>
      <c r="B46" s="7" t="s">
        <v>178</v>
      </c>
      <c r="C46" s="8" t="s">
        <v>112</v>
      </c>
      <c r="D46" s="8" t="s">
        <v>278</v>
      </c>
      <c r="E46" s="19">
        <f t="shared" si="2"/>
        <v>14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>
        <v>1</v>
      </c>
      <c r="O46" s="9">
        <v>1</v>
      </c>
      <c r="P46" s="9"/>
      <c r="Q46" s="9"/>
      <c r="R46" s="9">
        <v>1</v>
      </c>
      <c r="S46" s="9">
        <v>1</v>
      </c>
      <c r="T46" s="9">
        <v>1</v>
      </c>
      <c r="U46" s="9">
        <v>1</v>
      </c>
      <c r="V46" s="9"/>
    </row>
    <row r="47" spans="1:22" ht="18.75" x14ac:dyDescent="0.3">
      <c r="A47" s="7" t="s">
        <v>430</v>
      </c>
      <c r="B47" s="7" t="s">
        <v>289</v>
      </c>
      <c r="C47" s="8" t="s">
        <v>112</v>
      </c>
      <c r="D47" s="8" t="s">
        <v>278</v>
      </c>
      <c r="E47" s="19">
        <f t="shared" si="2"/>
        <v>14</v>
      </c>
      <c r="F47" s="9">
        <v>1</v>
      </c>
      <c r="G47" s="9">
        <v>1</v>
      </c>
      <c r="H47" s="9"/>
      <c r="I47" s="9">
        <v>1</v>
      </c>
      <c r="J47" s="9">
        <v>1</v>
      </c>
      <c r="K47" s="9">
        <v>1</v>
      </c>
      <c r="L47" s="9">
        <v>1</v>
      </c>
      <c r="M47" s="9"/>
      <c r="N47" s="9">
        <v>1</v>
      </c>
      <c r="O47" s="9">
        <v>1</v>
      </c>
      <c r="P47" s="9">
        <v>1</v>
      </c>
      <c r="Q47" s="9">
        <v>1</v>
      </c>
      <c r="R47" s="9">
        <v>1</v>
      </c>
      <c r="S47" s="9">
        <v>1</v>
      </c>
      <c r="T47" s="9">
        <v>1</v>
      </c>
      <c r="U47" s="9">
        <v>1</v>
      </c>
      <c r="V47" s="9"/>
    </row>
    <row r="48" spans="1:22" ht="18.75" x14ac:dyDescent="0.3">
      <c r="A48" s="7" t="s">
        <v>412</v>
      </c>
      <c r="B48" s="7" t="s">
        <v>413</v>
      </c>
      <c r="C48" s="8" t="s">
        <v>112</v>
      </c>
      <c r="D48" s="8" t="s">
        <v>278</v>
      </c>
      <c r="E48" s="19">
        <f t="shared" ref="E48" si="4">SUM(F48:V48)</f>
        <v>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>
        <v>1</v>
      </c>
      <c r="R48" s="9"/>
      <c r="S48" s="9"/>
      <c r="T48" s="9"/>
      <c r="U48" s="9"/>
      <c r="V48" s="9"/>
    </row>
    <row r="49" spans="1:22" ht="18.75" x14ac:dyDescent="0.3">
      <c r="A49" s="7" t="s">
        <v>397</v>
      </c>
      <c r="B49" s="7" t="s">
        <v>431</v>
      </c>
      <c r="C49" s="7" t="s">
        <v>112</v>
      </c>
      <c r="D49" s="7" t="s">
        <v>278</v>
      </c>
      <c r="E49" s="19">
        <f t="shared" si="2"/>
        <v>15</v>
      </c>
      <c r="F49" s="9"/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9">
        <v>1</v>
      </c>
      <c r="Q49" s="9">
        <v>1</v>
      </c>
      <c r="R49" s="9">
        <v>1</v>
      </c>
      <c r="S49" s="9">
        <v>1</v>
      </c>
      <c r="T49" s="9">
        <v>1</v>
      </c>
      <c r="U49" s="9">
        <v>1</v>
      </c>
      <c r="V49" s="9"/>
    </row>
    <row r="50" spans="1:22" ht="18.75" x14ac:dyDescent="0.3">
      <c r="A50" s="7" t="s">
        <v>432</v>
      </c>
      <c r="B50" s="7" t="s">
        <v>62</v>
      </c>
      <c r="C50" s="8" t="s">
        <v>112</v>
      </c>
      <c r="D50" s="8" t="s">
        <v>278</v>
      </c>
      <c r="E50" s="19">
        <f t="shared" si="2"/>
        <v>11</v>
      </c>
      <c r="F50" s="9">
        <v>1</v>
      </c>
      <c r="G50" s="9">
        <v>1</v>
      </c>
      <c r="H50" s="9">
        <v>1</v>
      </c>
      <c r="I50" s="9"/>
      <c r="J50" s="9">
        <v>1</v>
      </c>
      <c r="K50" s="9"/>
      <c r="L50" s="9"/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/>
      <c r="S50" s="9"/>
      <c r="T50" s="9">
        <v>1</v>
      </c>
      <c r="U50" s="9">
        <v>1</v>
      </c>
      <c r="V50" s="9"/>
    </row>
    <row r="51" spans="1:22" ht="18.75" x14ac:dyDescent="0.3">
      <c r="A51" s="7" t="s">
        <v>433</v>
      </c>
      <c r="B51" s="7" t="s">
        <v>355</v>
      </c>
      <c r="C51" s="8" t="s">
        <v>112</v>
      </c>
      <c r="D51" s="8" t="s">
        <v>278</v>
      </c>
      <c r="E51" s="19">
        <f t="shared" si="2"/>
        <v>16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/>
    </row>
    <row r="52" spans="1:22" ht="18.75" x14ac:dyDescent="0.3">
      <c r="A52" s="7" t="s">
        <v>434</v>
      </c>
      <c r="B52" s="7" t="s">
        <v>435</v>
      </c>
      <c r="C52" s="8" t="s">
        <v>112</v>
      </c>
      <c r="D52" s="8" t="s">
        <v>278</v>
      </c>
      <c r="E52" s="19">
        <f t="shared" si="2"/>
        <v>11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>
        <v>1</v>
      </c>
      <c r="L52" s="9">
        <v>1</v>
      </c>
      <c r="M52" s="9">
        <v>1</v>
      </c>
      <c r="N52" s="9"/>
      <c r="O52" s="9">
        <v>1</v>
      </c>
      <c r="P52" s="9">
        <v>1</v>
      </c>
      <c r="Q52" s="9"/>
      <c r="R52" s="9">
        <v>1</v>
      </c>
      <c r="S52" s="9"/>
      <c r="T52" s="9"/>
      <c r="U52" s="9"/>
      <c r="V52" s="9"/>
    </row>
    <row r="53" spans="1:22" ht="18.75" x14ac:dyDescent="0.3">
      <c r="A53" s="7" t="s">
        <v>426</v>
      </c>
      <c r="B53" s="7" t="s">
        <v>436</v>
      </c>
      <c r="C53" s="7" t="s">
        <v>112</v>
      </c>
      <c r="D53" s="7" t="s">
        <v>278</v>
      </c>
      <c r="E53" s="19">
        <f t="shared" si="2"/>
        <v>14</v>
      </c>
      <c r="F53" s="9">
        <v>1</v>
      </c>
      <c r="G53" s="9">
        <v>1</v>
      </c>
      <c r="H53" s="9">
        <v>1</v>
      </c>
      <c r="I53" s="9"/>
      <c r="J53" s="9">
        <v>1</v>
      </c>
      <c r="K53" s="9">
        <v>1</v>
      </c>
      <c r="L53" s="9">
        <v>1</v>
      </c>
      <c r="M53" s="9">
        <v>1</v>
      </c>
      <c r="N53" s="9">
        <v>1</v>
      </c>
      <c r="O53" s="9">
        <v>1</v>
      </c>
      <c r="P53" s="9">
        <v>1</v>
      </c>
      <c r="Q53" s="9"/>
      <c r="R53" s="9">
        <v>1</v>
      </c>
      <c r="S53" s="9">
        <v>1</v>
      </c>
      <c r="T53" s="9">
        <v>1</v>
      </c>
      <c r="U53" s="9">
        <v>1</v>
      </c>
      <c r="V53" s="9"/>
    </row>
    <row r="54" spans="1:22" ht="18.75" x14ac:dyDescent="0.3">
      <c r="A54" s="7" t="s">
        <v>437</v>
      </c>
      <c r="B54" s="7" t="s">
        <v>438</v>
      </c>
      <c r="C54" s="8" t="s">
        <v>112</v>
      </c>
      <c r="D54" s="8" t="s">
        <v>278</v>
      </c>
      <c r="E54" s="19">
        <f t="shared" si="2"/>
        <v>15</v>
      </c>
      <c r="F54" s="9">
        <v>1</v>
      </c>
      <c r="G54" s="9"/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1</v>
      </c>
      <c r="Q54" s="9">
        <v>1</v>
      </c>
      <c r="R54" s="9">
        <v>1</v>
      </c>
      <c r="S54" s="9">
        <v>1</v>
      </c>
      <c r="T54" s="9">
        <v>1</v>
      </c>
      <c r="U54" s="9">
        <v>1</v>
      </c>
      <c r="V54" s="9"/>
    </row>
    <row r="55" spans="1:22" ht="18.75" x14ac:dyDescent="0.3">
      <c r="A55" s="7" t="s">
        <v>439</v>
      </c>
      <c r="B55" s="7" t="s">
        <v>440</v>
      </c>
      <c r="C55" s="8" t="s">
        <v>112</v>
      </c>
      <c r="D55" s="8" t="s">
        <v>172</v>
      </c>
      <c r="E55" s="19">
        <f t="shared" si="2"/>
        <v>12</v>
      </c>
      <c r="F55" s="9">
        <v>1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/>
      <c r="Q55" s="9">
        <v>1</v>
      </c>
      <c r="R55" s="9">
        <v>1</v>
      </c>
      <c r="S55" s="9"/>
      <c r="T55" s="9"/>
      <c r="U55" s="9"/>
      <c r="V55" s="9"/>
    </row>
    <row r="56" spans="1:22" ht="18.75" x14ac:dyDescent="0.3">
      <c r="A56" s="7" t="s">
        <v>441</v>
      </c>
      <c r="B56" s="7" t="s">
        <v>164</v>
      </c>
      <c r="C56" s="7" t="s">
        <v>112</v>
      </c>
      <c r="D56" s="7" t="s">
        <v>172</v>
      </c>
      <c r="E56" s="19">
        <f t="shared" si="2"/>
        <v>13</v>
      </c>
      <c r="F56" s="9">
        <v>1</v>
      </c>
      <c r="G56" s="9">
        <v>1</v>
      </c>
      <c r="H56" s="9">
        <v>1</v>
      </c>
      <c r="I56" s="9">
        <v>1</v>
      </c>
      <c r="J56" s="9">
        <v>1</v>
      </c>
      <c r="K56" s="9">
        <v>1</v>
      </c>
      <c r="L56" s="9">
        <v>1</v>
      </c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/>
      <c r="T56" s="9"/>
      <c r="U56" s="9"/>
      <c r="V56" s="9"/>
    </row>
    <row r="57" spans="1:22" ht="18.75" x14ac:dyDescent="0.3">
      <c r="A57" s="7" t="s">
        <v>67</v>
      </c>
      <c r="B57" s="7" t="s">
        <v>428</v>
      </c>
      <c r="C57" s="7" t="s">
        <v>112</v>
      </c>
      <c r="D57" s="7" t="s">
        <v>172</v>
      </c>
      <c r="E57" s="19">
        <f t="shared" si="2"/>
        <v>1</v>
      </c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 t="s">
        <v>442</v>
      </c>
      <c r="B58" s="7" t="s">
        <v>102</v>
      </c>
      <c r="C58" s="7" t="s">
        <v>112</v>
      </c>
      <c r="D58" s="7" t="s">
        <v>172</v>
      </c>
      <c r="E58" s="19">
        <f t="shared" si="2"/>
        <v>1</v>
      </c>
      <c r="F58" s="9"/>
      <c r="G58" s="9"/>
      <c r="H58" s="9"/>
      <c r="I58" s="9"/>
      <c r="J58" s="9"/>
      <c r="K58" s="9"/>
      <c r="L58" s="9">
        <v>1</v>
      </c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 t="s">
        <v>64</v>
      </c>
      <c r="B59" s="7" t="s">
        <v>443</v>
      </c>
      <c r="C59" s="8" t="s">
        <v>112</v>
      </c>
      <c r="D59" s="8" t="s">
        <v>172</v>
      </c>
      <c r="E59" s="19">
        <f t="shared" si="2"/>
        <v>13</v>
      </c>
      <c r="F59" s="9">
        <v>1</v>
      </c>
      <c r="G59" s="9">
        <v>1</v>
      </c>
      <c r="H59" s="9">
        <v>1</v>
      </c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>
        <v>1</v>
      </c>
      <c r="O59" s="9">
        <v>1</v>
      </c>
      <c r="P59" s="9">
        <v>1</v>
      </c>
      <c r="Q59" s="9">
        <v>1</v>
      </c>
      <c r="R59" s="9">
        <v>1</v>
      </c>
      <c r="S59" s="9"/>
      <c r="T59" s="9"/>
      <c r="U59" s="9"/>
      <c r="V59" s="9"/>
    </row>
    <row r="60" spans="1:22" ht="18.75" x14ac:dyDescent="0.3">
      <c r="A60" s="7" t="s">
        <v>444</v>
      </c>
      <c r="B60" s="7" t="s">
        <v>445</v>
      </c>
      <c r="C60" s="7" t="s">
        <v>112</v>
      </c>
      <c r="D60" s="7" t="s">
        <v>172</v>
      </c>
      <c r="E60" s="19">
        <f t="shared" si="2"/>
        <v>1</v>
      </c>
      <c r="F60" s="9"/>
      <c r="G60" s="9"/>
      <c r="H60" s="9">
        <v>1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 t="s">
        <v>446</v>
      </c>
      <c r="B61" s="7" t="s">
        <v>195</v>
      </c>
      <c r="C61" s="8" t="s">
        <v>112</v>
      </c>
      <c r="D61" s="8" t="s">
        <v>172</v>
      </c>
      <c r="E61" s="19">
        <f t="shared" si="2"/>
        <v>11</v>
      </c>
      <c r="F61" s="9">
        <v>1</v>
      </c>
      <c r="G61" s="9">
        <v>1</v>
      </c>
      <c r="H61" s="9"/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>
        <v>1</v>
      </c>
      <c r="O61" s="9">
        <v>1</v>
      </c>
      <c r="P61" s="9">
        <v>1</v>
      </c>
      <c r="Q61" s="9"/>
      <c r="R61" s="9">
        <v>1</v>
      </c>
      <c r="S61" s="9"/>
      <c r="T61" s="9"/>
      <c r="U61" s="9"/>
      <c r="V61" s="9"/>
    </row>
    <row r="62" spans="1:22" ht="18.75" x14ac:dyDescent="0.3">
      <c r="A62" s="7" t="s">
        <v>447</v>
      </c>
      <c r="B62" s="7" t="s">
        <v>96</v>
      </c>
      <c r="C62" s="8" t="s">
        <v>112</v>
      </c>
      <c r="D62" s="8" t="s">
        <v>172</v>
      </c>
      <c r="E62" s="19">
        <f t="shared" si="2"/>
        <v>10</v>
      </c>
      <c r="F62" s="9">
        <v>1</v>
      </c>
      <c r="G62" s="9">
        <v>1</v>
      </c>
      <c r="H62" s="9">
        <v>1</v>
      </c>
      <c r="I62" s="9"/>
      <c r="J62" s="9">
        <v>1</v>
      </c>
      <c r="K62" s="9">
        <v>1</v>
      </c>
      <c r="L62" s="9"/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/>
      <c r="S62" s="9"/>
      <c r="T62" s="9"/>
      <c r="U62" s="9"/>
      <c r="V62" s="9"/>
    </row>
    <row r="63" spans="1:22" ht="18.75" x14ac:dyDescent="0.3">
      <c r="A63" s="7" t="s">
        <v>104</v>
      </c>
      <c r="B63" s="7" t="s">
        <v>214</v>
      </c>
      <c r="C63" s="7" t="s">
        <v>112</v>
      </c>
      <c r="D63" s="7" t="s">
        <v>172</v>
      </c>
      <c r="E63" s="19">
        <f t="shared" si="2"/>
        <v>8</v>
      </c>
      <c r="F63" s="9"/>
      <c r="G63" s="9"/>
      <c r="H63" s="9"/>
      <c r="I63" s="9"/>
      <c r="J63" s="9">
        <v>1</v>
      </c>
      <c r="K63" s="9">
        <v>1</v>
      </c>
      <c r="L63" s="9">
        <v>1</v>
      </c>
      <c r="M63" s="9"/>
      <c r="N63" s="9">
        <v>1</v>
      </c>
      <c r="O63" s="9">
        <v>1</v>
      </c>
      <c r="P63" s="9">
        <v>1</v>
      </c>
      <c r="Q63" s="9">
        <v>1</v>
      </c>
      <c r="R63" s="9">
        <v>1</v>
      </c>
      <c r="S63" s="9"/>
      <c r="T63" s="9"/>
      <c r="U63" s="9"/>
      <c r="V63" s="9"/>
    </row>
    <row r="64" spans="1:22" ht="18.75" x14ac:dyDescent="0.3">
      <c r="A64" s="7" t="s">
        <v>412</v>
      </c>
      <c r="B64" s="7" t="s">
        <v>413</v>
      </c>
      <c r="C64" s="8" t="s">
        <v>112</v>
      </c>
      <c r="D64" s="8" t="s">
        <v>172</v>
      </c>
      <c r="E64" s="19">
        <f t="shared" si="2"/>
        <v>1</v>
      </c>
      <c r="F64" s="9">
        <v>1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 t="s">
        <v>448</v>
      </c>
      <c r="B65" s="7" t="s">
        <v>449</v>
      </c>
      <c r="C65" s="7" t="s">
        <v>112</v>
      </c>
      <c r="D65" s="7" t="s">
        <v>172</v>
      </c>
      <c r="E65" s="19">
        <f t="shared" si="2"/>
        <v>1</v>
      </c>
      <c r="F65" s="9"/>
      <c r="G65" s="9"/>
      <c r="H65" s="9">
        <v>1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 t="s">
        <v>397</v>
      </c>
      <c r="B66" s="7" t="s">
        <v>450</v>
      </c>
      <c r="C66" s="8" t="s">
        <v>112</v>
      </c>
      <c r="D66" s="8" t="s">
        <v>172</v>
      </c>
      <c r="E66" s="19">
        <f t="shared" si="2"/>
        <v>1</v>
      </c>
      <c r="F66" s="9">
        <v>1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 t="s">
        <v>451</v>
      </c>
      <c r="B67" s="7" t="s">
        <v>62</v>
      </c>
      <c r="C67" s="7" t="s">
        <v>112</v>
      </c>
      <c r="D67" s="7" t="s">
        <v>172</v>
      </c>
      <c r="E67" s="19">
        <f t="shared" si="2"/>
        <v>1</v>
      </c>
      <c r="F67" s="9"/>
      <c r="G67" s="9"/>
      <c r="H67" s="9"/>
      <c r="I67" s="9">
        <v>1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 t="s">
        <v>452</v>
      </c>
      <c r="B68" s="7" t="s">
        <v>453</v>
      </c>
      <c r="C68" s="7" t="s">
        <v>112</v>
      </c>
      <c r="D68" s="7" t="s">
        <v>172</v>
      </c>
      <c r="E68" s="19">
        <f t="shared" si="2"/>
        <v>12</v>
      </c>
      <c r="F68" s="9">
        <v>1</v>
      </c>
      <c r="G68" s="9">
        <v>1</v>
      </c>
      <c r="H68" s="9">
        <v>1</v>
      </c>
      <c r="I68" s="9"/>
      <c r="J68" s="9">
        <v>1</v>
      </c>
      <c r="K68" s="9">
        <v>1</v>
      </c>
      <c r="L68" s="9">
        <v>1</v>
      </c>
      <c r="M68" s="9">
        <v>1</v>
      </c>
      <c r="N68" s="9">
        <v>1</v>
      </c>
      <c r="O68" s="9">
        <v>1</v>
      </c>
      <c r="P68" s="9">
        <v>1</v>
      </c>
      <c r="Q68" s="9">
        <v>1</v>
      </c>
      <c r="R68" s="9">
        <v>1</v>
      </c>
      <c r="S68" s="9"/>
      <c r="T68" s="9"/>
      <c r="U68" s="9"/>
      <c r="V68" s="9"/>
    </row>
    <row r="69" spans="1:22" ht="18.75" x14ac:dyDescent="0.3">
      <c r="A69" s="7" t="s">
        <v>416</v>
      </c>
      <c r="B69" s="7" t="s">
        <v>62</v>
      </c>
      <c r="C69" s="8" t="s">
        <v>112</v>
      </c>
      <c r="D69" s="8" t="s">
        <v>172</v>
      </c>
      <c r="E69" s="19">
        <f t="shared" si="2"/>
        <v>2</v>
      </c>
      <c r="F69" s="9"/>
      <c r="G69" s="9">
        <v>1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>
        <v>1</v>
      </c>
      <c r="S69" s="9"/>
      <c r="T69" s="9"/>
      <c r="U69" s="9"/>
      <c r="V69" s="9"/>
    </row>
    <row r="70" spans="1:22" ht="18.75" x14ac:dyDescent="0.3">
      <c r="A70" s="7" t="s">
        <v>454</v>
      </c>
      <c r="B70" s="7" t="s">
        <v>195</v>
      </c>
      <c r="C70" s="8" t="s">
        <v>112</v>
      </c>
      <c r="D70" s="8" t="s">
        <v>172</v>
      </c>
      <c r="E70" s="19">
        <f t="shared" si="2"/>
        <v>11</v>
      </c>
      <c r="F70" s="9">
        <v>1</v>
      </c>
      <c r="G70" s="9">
        <v>1</v>
      </c>
      <c r="H70" s="9">
        <v>1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/>
      <c r="O70" s="9">
        <v>1</v>
      </c>
      <c r="P70" s="9">
        <v>1</v>
      </c>
      <c r="Q70" s="9"/>
      <c r="R70" s="9">
        <v>1</v>
      </c>
      <c r="S70" s="9"/>
      <c r="T70" s="9"/>
      <c r="U70" s="9"/>
      <c r="V70" s="9"/>
    </row>
    <row r="71" spans="1:22" ht="18.75" x14ac:dyDescent="0.3">
      <c r="A71" s="7" t="s">
        <v>437</v>
      </c>
      <c r="B71" s="7" t="s">
        <v>438</v>
      </c>
      <c r="C71" s="8" t="s">
        <v>112</v>
      </c>
      <c r="D71" s="8" t="s">
        <v>172</v>
      </c>
      <c r="E71" s="19">
        <f t="shared" ref="E71" si="5">SUM(F71:V71)</f>
        <v>1</v>
      </c>
      <c r="F71" s="9"/>
      <c r="G71" s="9">
        <v>1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ref="E72:E88" si="6">SUM(F72:V72)</f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6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6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7"/>
      <c r="D75" s="7"/>
      <c r="E75" s="19">
        <f t="shared" si="6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6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6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6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6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6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6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6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6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6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6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6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6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6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</sheetData>
  <sortState xmlns:xlrd2="http://schemas.microsoft.com/office/spreadsheetml/2017/richdata2" ref="A55:K71">
    <sortCondition ref="C55:C71"/>
    <sortCondition ref="D55:D71"/>
    <sortCondition ref="A55:A71"/>
    <sortCondition ref="B55:B71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F875F16-A37B-4551-9481-DDCBE9FB9CF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A629-D982-471B-B6FE-A3216CEAAEA1}">
  <dimension ref="A1:V93"/>
  <sheetViews>
    <sheetView zoomScale="75" zoomScaleNormal="75" zoomScaleSheetLayoutView="75" workbookViewId="0">
      <pane ySplit="3" topLeftCell="A44" activePane="bottomLeft" state="frozen"/>
      <selection pane="bottomLeft" activeCell="H68" sqref="H68"/>
    </sheetView>
  </sheetViews>
  <sheetFormatPr defaultRowHeight="15" x14ac:dyDescent="0.25"/>
  <cols>
    <col min="1" max="1" width="19.42578125" bestFit="1" customWidth="1"/>
    <col min="2" max="2" width="15.42578125" bestFit="1" customWidth="1"/>
    <col min="3" max="3" width="9.28515625" bestFit="1" customWidth="1"/>
    <col min="4" max="4" width="11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455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456</v>
      </c>
      <c r="B4" s="7" t="s">
        <v>457</v>
      </c>
      <c r="C4" s="7" t="s">
        <v>63</v>
      </c>
      <c r="D4" s="7"/>
      <c r="E4" s="19">
        <f t="shared" ref="E4:E38" si="0">SUM(F4:V4)</f>
        <v>6</v>
      </c>
      <c r="F4" s="9"/>
      <c r="G4" s="9"/>
      <c r="H4" s="9">
        <v>1</v>
      </c>
      <c r="I4" s="9">
        <v>1</v>
      </c>
      <c r="J4" s="9"/>
      <c r="K4" s="9"/>
      <c r="L4" s="9"/>
      <c r="M4" s="9"/>
      <c r="N4" s="9">
        <v>1</v>
      </c>
      <c r="O4" s="9"/>
      <c r="P4" s="9">
        <v>1</v>
      </c>
      <c r="Q4" s="9">
        <v>1</v>
      </c>
      <c r="R4" s="9"/>
      <c r="S4" s="9">
        <v>1</v>
      </c>
      <c r="T4" s="9"/>
      <c r="U4" s="9"/>
      <c r="V4" s="9"/>
    </row>
    <row r="5" spans="1:22" ht="18.75" x14ac:dyDescent="0.3">
      <c r="A5" s="7" t="s">
        <v>458</v>
      </c>
      <c r="B5" s="7" t="s">
        <v>459</v>
      </c>
      <c r="C5" s="7" t="s">
        <v>63</v>
      </c>
      <c r="D5" s="7"/>
      <c r="E5" s="19">
        <f t="shared" si="0"/>
        <v>2</v>
      </c>
      <c r="F5" s="9"/>
      <c r="G5" s="9"/>
      <c r="H5" s="9"/>
      <c r="I5" s="9">
        <v>1</v>
      </c>
      <c r="J5" s="9"/>
      <c r="K5" s="9"/>
      <c r="L5" s="9"/>
      <c r="M5" s="9"/>
      <c r="N5" s="9">
        <v>1</v>
      </c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460</v>
      </c>
      <c r="B6" s="7" t="s">
        <v>461</v>
      </c>
      <c r="C6" s="7" t="s">
        <v>63</v>
      </c>
      <c r="D6" s="7"/>
      <c r="E6" s="19">
        <f t="shared" si="0"/>
        <v>4</v>
      </c>
      <c r="F6" s="9"/>
      <c r="G6" s="9"/>
      <c r="H6" s="9">
        <v>1</v>
      </c>
      <c r="I6" s="9"/>
      <c r="J6" s="9"/>
      <c r="K6" s="9"/>
      <c r="L6" s="9"/>
      <c r="M6" s="9"/>
      <c r="N6" s="9"/>
      <c r="O6" s="9">
        <v>1</v>
      </c>
      <c r="P6" s="9"/>
      <c r="Q6" s="9">
        <v>1</v>
      </c>
      <c r="R6" s="9"/>
      <c r="S6" s="9">
        <v>1</v>
      </c>
      <c r="T6" s="9"/>
      <c r="U6" s="9"/>
      <c r="V6" s="9"/>
    </row>
    <row r="7" spans="1:22" ht="18.75" x14ac:dyDescent="0.3">
      <c r="A7" s="7" t="s">
        <v>462</v>
      </c>
      <c r="B7" s="7" t="s">
        <v>323</v>
      </c>
      <c r="C7" s="7" t="s">
        <v>63</v>
      </c>
      <c r="D7" s="7"/>
      <c r="E7" s="19">
        <f t="shared" si="0"/>
        <v>7</v>
      </c>
      <c r="F7" s="9"/>
      <c r="G7" s="9"/>
      <c r="H7" s="9">
        <v>1</v>
      </c>
      <c r="I7" s="9">
        <v>1</v>
      </c>
      <c r="J7" s="9"/>
      <c r="K7" s="9">
        <v>1</v>
      </c>
      <c r="L7" s="9"/>
      <c r="M7" s="9"/>
      <c r="N7" s="9">
        <v>1</v>
      </c>
      <c r="O7" s="9">
        <v>1</v>
      </c>
      <c r="P7" s="9">
        <v>1</v>
      </c>
      <c r="Q7" s="9"/>
      <c r="R7" s="9"/>
      <c r="S7" s="9">
        <v>1</v>
      </c>
      <c r="T7" s="9"/>
      <c r="U7" s="9"/>
      <c r="V7" s="9"/>
    </row>
    <row r="8" spans="1:22" ht="18.75" x14ac:dyDescent="0.3">
      <c r="A8" s="7" t="s">
        <v>463</v>
      </c>
      <c r="B8" s="7" t="s">
        <v>464</v>
      </c>
      <c r="C8" s="7" t="s">
        <v>63</v>
      </c>
      <c r="D8" s="7"/>
      <c r="E8" s="19">
        <f t="shared" si="0"/>
        <v>8</v>
      </c>
      <c r="F8" s="9"/>
      <c r="G8" s="9"/>
      <c r="H8" s="9">
        <v>1</v>
      </c>
      <c r="I8" s="9">
        <v>1</v>
      </c>
      <c r="J8" s="9"/>
      <c r="K8" s="9">
        <v>1</v>
      </c>
      <c r="L8" s="9"/>
      <c r="M8" s="9"/>
      <c r="N8" s="9">
        <v>1</v>
      </c>
      <c r="O8" s="9">
        <v>1</v>
      </c>
      <c r="P8" s="9">
        <v>1</v>
      </c>
      <c r="Q8" s="9">
        <v>1</v>
      </c>
      <c r="R8" s="9"/>
      <c r="S8" s="9">
        <v>1</v>
      </c>
      <c r="T8" s="9"/>
      <c r="U8" s="9"/>
      <c r="V8" s="9"/>
    </row>
    <row r="9" spans="1:22" ht="18.75" x14ac:dyDescent="0.3">
      <c r="A9" s="7" t="s">
        <v>465</v>
      </c>
      <c r="B9" s="7" t="s">
        <v>71</v>
      </c>
      <c r="C9" s="7" t="s">
        <v>63</v>
      </c>
      <c r="D9" s="7"/>
      <c r="E9" s="19">
        <f t="shared" si="0"/>
        <v>7</v>
      </c>
      <c r="F9" s="9"/>
      <c r="G9" s="9"/>
      <c r="H9" s="9">
        <v>1</v>
      </c>
      <c r="I9" s="9">
        <v>1</v>
      </c>
      <c r="J9" s="9"/>
      <c r="K9" s="9">
        <v>1</v>
      </c>
      <c r="L9" s="9"/>
      <c r="M9" s="9"/>
      <c r="N9" s="9"/>
      <c r="O9" s="9">
        <v>1</v>
      </c>
      <c r="P9" s="9">
        <v>1</v>
      </c>
      <c r="Q9" s="9">
        <v>1</v>
      </c>
      <c r="R9" s="9"/>
      <c r="S9" s="9">
        <v>1</v>
      </c>
      <c r="T9" s="9"/>
      <c r="U9" s="9"/>
      <c r="V9" s="9"/>
    </row>
    <row r="10" spans="1:22" ht="18.75" x14ac:dyDescent="0.3">
      <c r="A10" s="7" t="s">
        <v>466</v>
      </c>
      <c r="B10" s="7" t="s">
        <v>62</v>
      </c>
      <c r="C10" s="7" t="s">
        <v>63</v>
      </c>
      <c r="D10" s="7"/>
      <c r="E10" s="19">
        <f t="shared" si="0"/>
        <v>8</v>
      </c>
      <c r="F10" s="9"/>
      <c r="G10" s="9"/>
      <c r="H10" s="9">
        <v>1</v>
      </c>
      <c r="I10" s="9">
        <v>1</v>
      </c>
      <c r="J10" s="9"/>
      <c r="K10" s="9">
        <v>1</v>
      </c>
      <c r="L10" s="9"/>
      <c r="M10" s="9"/>
      <c r="N10" s="9">
        <v>1</v>
      </c>
      <c r="O10" s="9">
        <v>1</v>
      </c>
      <c r="P10" s="9">
        <v>1</v>
      </c>
      <c r="Q10" s="9">
        <v>1</v>
      </c>
      <c r="R10" s="9"/>
      <c r="S10" s="9">
        <v>1</v>
      </c>
      <c r="T10" s="9"/>
      <c r="U10" s="9"/>
      <c r="V10" s="9"/>
    </row>
    <row r="11" spans="1:22" ht="18.75" x14ac:dyDescent="0.3">
      <c r="A11" s="7" t="s">
        <v>466</v>
      </c>
      <c r="B11" s="7" t="s">
        <v>467</v>
      </c>
      <c r="C11" s="7" t="s">
        <v>63</v>
      </c>
      <c r="D11" s="7"/>
      <c r="E11" s="19">
        <f t="shared" si="0"/>
        <v>3</v>
      </c>
      <c r="F11" s="9"/>
      <c r="G11" s="9"/>
      <c r="H11" s="9">
        <v>1</v>
      </c>
      <c r="I11" s="9">
        <v>1</v>
      </c>
      <c r="J11" s="9"/>
      <c r="K11" s="9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8.75" x14ac:dyDescent="0.3">
      <c r="A12" s="7" t="s">
        <v>468</v>
      </c>
      <c r="B12" s="7" t="s">
        <v>469</v>
      </c>
      <c r="C12" s="7" t="s">
        <v>63</v>
      </c>
      <c r="D12" s="7"/>
      <c r="E12" s="19">
        <f t="shared" si="0"/>
        <v>7</v>
      </c>
      <c r="F12" s="9"/>
      <c r="G12" s="9"/>
      <c r="H12" s="9">
        <v>1</v>
      </c>
      <c r="I12" s="9"/>
      <c r="J12" s="9"/>
      <c r="K12" s="9">
        <v>1</v>
      </c>
      <c r="L12" s="9"/>
      <c r="M12" s="9"/>
      <c r="N12" s="9">
        <v>1</v>
      </c>
      <c r="O12" s="9">
        <v>1</v>
      </c>
      <c r="P12" s="9">
        <v>1</v>
      </c>
      <c r="Q12" s="9">
        <v>1</v>
      </c>
      <c r="R12" s="9"/>
      <c r="S12" s="9">
        <v>1</v>
      </c>
      <c r="T12" s="9"/>
      <c r="U12" s="9"/>
      <c r="V12" s="9"/>
    </row>
    <row r="13" spans="1:22" ht="18.75" x14ac:dyDescent="0.3">
      <c r="A13" s="7" t="s">
        <v>470</v>
      </c>
      <c r="B13" s="7" t="s">
        <v>459</v>
      </c>
      <c r="C13" s="7" t="s">
        <v>63</v>
      </c>
      <c r="D13" s="7"/>
      <c r="E13" s="19">
        <f t="shared" si="0"/>
        <v>5</v>
      </c>
      <c r="F13" s="9"/>
      <c r="G13" s="9"/>
      <c r="H13" s="9">
        <v>1</v>
      </c>
      <c r="I13" s="9"/>
      <c r="J13" s="9"/>
      <c r="K13" s="9">
        <v>1</v>
      </c>
      <c r="L13" s="9"/>
      <c r="M13" s="9"/>
      <c r="N13" s="9"/>
      <c r="O13" s="9">
        <v>1</v>
      </c>
      <c r="P13" s="9">
        <v>1</v>
      </c>
      <c r="Q13" s="9"/>
      <c r="R13" s="9"/>
      <c r="S13" s="9">
        <v>1</v>
      </c>
      <c r="T13" s="9"/>
      <c r="U13" s="9"/>
      <c r="V13" s="9"/>
    </row>
    <row r="14" spans="1:22" ht="18.75" x14ac:dyDescent="0.3">
      <c r="A14" s="7" t="s">
        <v>471</v>
      </c>
      <c r="B14" s="7" t="s">
        <v>472</v>
      </c>
      <c r="C14" s="7" t="s">
        <v>63</v>
      </c>
      <c r="D14" s="7"/>
      <c r="E14" s="19">
        <f t="shared" si="0"/>
        <v>7</v>
      </c>
      <c r="F14" s="9"/>
      <c r="G14" s="9"/>
      <c r="H14" s="9">
        <v>1</v>
      </c>
      <c r="I14" s="9">
        <v>1</v>
      </c>
      <c r="J14" s="9"/>
      <c r="K14" s="9">
        <v>1</v>
      </c>
      <c r="L14" s="9"/>
      <c r="M14" s="9"/>
      <c r="N14" s="9"/>
      <c r="O14" s="9">
        <v>1</v>
      </c>
      <c r="P14" s="9">
        <v>1</v>
      </c>
      <c r="Q14" s="9">
        <v>1</v>
      </c>
      <c r="R14" s="9"/>
      <c r="S14" s="9">
        <v>1</v>
      </c>
      <c r="T14" s="9"/>
      <c r="U14" s="9"/>
      <c r="V14" s="9"/>
    </row>
    <row r="15" spans="1:22" ht="18.75" x14ac:dyDescent="0.3">
      <c r="A15" s="7" t="s">
        <v>473</v>
      </c>
      <c r="B15" s="7" t="s">
        <v>428</v>
      </c>
      <c r="C15" s="8" t="s">
        <v>92</v>
      </c>
      <c r="D15" s="8" t="s">
        <v>234</v>
      </c>
      <c r="E15" s="19">
        <f t="shared" si="0"/>
        <v>10</v>
      </c>
      <c r="F15" s="9">
        <v>1</v>
      </c>
      <c r="G15" s="9">
        <v>1</v>
      </c>
      <c r="H15" s="9"/>
      <c r="I15" s="9">
        <v>1</v>
      </c>
      <c r="J15" s="9"/>
      <c r="K15" s="9">
        <v>1</v>
      </c>
      <c r="L15" s="9">
        <v>1</v>
      </c>
      <c r="M15" s="9"/>
      <c r="N15" s="9">
        <v>1</v>
      </c>
      <c r="O15" s="9"/>
      <c r="P15" s="9">
        <v>1</v>
      </c>
      <c r="Q15" s="9">
        <v>1</v>
      </c>
      <c r="R15" s="9"/>
      <c r="S15" s="9"/>
      <c r="T15" s="9">
        <v>1</v>
      </c>
      <c r="U15" s="9">
        <v>1</v>
      </c>
      <c r="V15" s="9"/>
    </row>
    <row r="16" spans="1:22" ht="18.75" x14ac:dyDescent="0.3">
      <c r="A16" s="7" t="s">
        <v>473</v>
      </c>
      <c r="B16" s="7" t="s">
        <v>62</v>
      </c>
      <c r="C16" s="8" t="s">
        <v>92</v>
      </c>
      <c r="D16" s="8" t="s">
        <v>234</v>
      </c>
      <c r="E16" s="19">
        <f t="shared" si="0"/>
        <v>11</v>
      </c>
      <c r="F16" s="9">
        <v>1</v>
      </c>
      <c r="G16" s="9">
        <v>1</v>
      </c>
      <c r="H16" s="9"/>
      <c r="I16" s="9">
        <v>1</v>
      </c>
      <c r="J16" s="9"/>
      <c r="K16" s="9">
        <v>1</v>
      </c>
      <c r="L16" s="9">
        <v>1</v>
      </c>
      <c r="M16" s="9"/>
      <c r="N16" s="9">
        <v>1</v>
      </c>
      <c r="O16" s="9"/>
      <c r="P16" s="9">
        <v>1</v>
      </c>
      <c r="Q16" s="9">
        <v>1</v>
      </c>
      <c r="R16" s="9"/>
      <c r="S16" s="9">
        <v>1</v>
      </c>
      <c r="T16" s="9">
        <v>1</v>
      </c>
      <c r="U16" s="9">
        <v>1</v>
      </c>
      <c r="V16" s="9"/>
    </row>
    <row r="17" spans="1:22" ht="18.75" x14ac:dyDescent="0.3">
      <c r="A17" s="7" t="s">
        <v>350</v>
      </c>
      <c r="B17" s="7" t="s">
        <v>474</v>
      </c>
      <c r="C17" s="8" t="s">
        <v>92</v>
      </c>
      <c r="D17" s="8" t="s">
        <v>234</v>
      </c>
      <c r="E17" s="19">
        <f t="shared" si="0"/>
        <v>10</v>
      </c>
      <c r="F17" s="9">
        <v>1</v>
      </c>
      <c r="G17" s="9">
        <v>1</v>
      </c>
      <c r="H17" s="9"/>
      <c r="I17" s="9">
        <v>1</v>
      </c>
      <c r="J17" s="9"/>
      <c r="K17" s="9">
        <v>1</v>
      </c>
      <c r="L17" s="9">
        <v>1</v>
      </c>
      <c r="M17" s="9"/>
      <c r="N17" s="9">
        <v>1</v>
      </c>
      <c r="O17" s="9"/>
      <c r="P17" s="9">
        <v>1</v>
      </c>
      <c r="Q17" s="9">
        <v>1</v>
      </c>
      <c r="R17" s="9"/>
      <c r="S17" s="9">
        <v>1</v>
      </c>
      <c r="T17" s="9">
        <v>1</v>
      </c>
      <c r="U17" s="9"/>
      <c r="V17" s="9"/>
    </row>
    <row r="18" spans="1:22" ht="18.75" x14ac:dyDescent="0.3">
      <c r="A18" s="7" t="s">
        <v>475</v>
      </c>
      <c r="B18" s="7" t="s">
        <v>195</v>
      </c>
      <c r="C18" s="8" t="s">
        <v>92</v>
      </c>
      <c r="D18" s="8" t="s">
        <v>234</v>
      </c>
      <c r="E18" s="19">
        <f t="shared" si="0"/>
        <v>6</v>
      </c>
      <c r="F18" s="9">
        <v>1</v>
      </c>
      <c r="G18" s="9"/>
      <c r="H18" s="9"/>
      <c r="I18" s="9">
        <v>1</v>
      </c>
      <c r="J18" s="9"/>
      <c r="K18" s="9">
        <v>1</v>
      </c>
      <c r="L18" s="9">
        <v>1</v>
      </c>
      <c r="M18" s="9"/>
      <c r="N18" s="9"/>
      <c r="O18" s="9"/>
      <c r="P18" s="9">
        <v>1</v>
      </c>
      <c r="Q18" s="9">
        <v>1</v>
      </c>
      <c r="R18" s="9"/>
      <c r="S18" s="9"/>
      <c r="T18" s="9"/>
      <c r="U18" s="9"/>
      <c r="V18" s="9"/>
    </row>
    <row r="19" spans="1:22" ht="18.75" x14ac:dyDescent="0.3">
      <c r="A19" s="7" t="s">
        <v>359</v>
      </c>
      <c r="B19" s="7" t="s">
        <v>476</v>
      </c>
      <c r="C19" s="8" t="s">
        <v>92</v>
      </c>
      <c r="D19" s="8" t="s">
        <v>234</v>
      </c>
      <c r="E19" s="19">
        <f t="shared" si="0"/>
        <v>11</v>
      </c>
      <c r="F19" s="9">
        <v>1</v>
      </c>
      <c r="G19" s="9">
        <v>1</v>
      </c>
      <c r="H19" s="9"/>
      <c r="I19" s="9">
        <v>1</v>
      </c>
      <c r="J19" s="9"/>
      <c r="K19" s="9">
        <v>1</v>
      </c>
      <c r="L19" s="9">
        <v>1</v>
      </c>
      <c r="M19" s="9"/>
      <c r="N19" s="9">
        <v>1</v>
      </c>
      <c r="O19" s="9"/>
      <c r="P19" s="9">
        <v>1</v>
      </c>
      <c r="Q19" s="9">
        <v>1</v>
      </c>
      <c r="R19" s="9"/>
      <c r="S19" s="9">
        <v>1</v>
      </c>
      <c r="T19" s="9">
        <v>1</v>
      </c>
      <c r="U19" s="9">
        <v>1</v>
      </c>
      <c r="V19" s="9"/>
    </row>
    <row r="20" spans="1:22" ht="18.75" x14ac:dyDescent="0.3">
      <c r="A20" s="7" t="s">
        <v>477</v>
      </c>
      <c r="B20" s="7" t="s">
        <v>478</v>
      </c>
      <c r="C20" s="8" t="s">
        <v>92</v>
      </c>
      <c r="D20" s="8" t="s">
        <v>234</v>
      </c>
      <c r="E20" s="19">
        <f t="shared" si="0"/>
        <v>10</v>
      </c>
      <c r="F20" s="9">
        <v>1</v>
      </c>
      <c r="G20" s="9">
        <v>1</v>
      </c>
      <c r="H20" s="9"/>
      <c r="I20" s="9">
        <v>1</v>
      </c>
      <c r="J20" s="9"/>
      <c r="K20" s="9">
        <v>1</v>
      </c>
      <c r="L20" s="9"/>
      <c r="M20" s="9"/>
      <c r="N20" s="9">
        <v>1</v>
      </c>
      <c r="O20" s="9"/>
      <c r="P20" s="9">
        <v>1</v>
      </c>
      <c r="Q20" s="9">
        <v>1</v>
      </c>
      <c r="R20" s="9"/>
      <c r="S20" s="9">
        <v>1</v>
      </c>
      <c r="T20" s="9">
        <v>1</v>
      </c>
      <c r="U20" s="9">
        <v>1</v>
      </c>
      <c r="V20" s="9"/>
    </row>
    <row r="21" spans="1:22" ht="18.75" x14ac:dyDescent="0.3">
      <c r="A21" s="7" t="s">
        <v>205</v>
      </c>
      <c r="B21" s="7" t="s">
        <v>479</v>
      </c>
      <c r="C21" s="8" t="s">
        <v>92</v>
      </c>
      <c r="D21" s="8" t="s">
        <v>234</v>
      </c>
      <c r="E21" s="19">
        <f t="shared" si="0"/>
        <v>10</v>
      </c>
      <c r="F21" s="9">
        <v>1</v>
      </c>
      <c r="G21" s="9">
        <v>1</v>
      </c>
      <c r="H21" s="9"/>
      <c r="I21" s="9"/>
      <c r="J21" s="9"/>
      <c r="K21" s="9">
        <v>1</v>
      </c>
      <c r="L21" s="9">
        <v>1</v>
      </c>
      <c r="M21" s="9"/>
      <c r="N21" s="9">
        <v>1</v>
      </c>
      <c r="O21" s="9"/>
      <c r="P21" s="9">
        <v>1</v>
      </c>
      <c r="Q21" s="9">
        <v>1</v>
      </c>
      <c r="R21" s="9"/>
      <c r="S21" s="9">
        <v>1</v>
      </c>
      <c r="T21" s="9">
        <v>1</v>
      </c>
      <c r="U21" s="9">
        <v>1</v>
      </c>
      <c r="V21" s="9"/>
    </row>
    <row r="22" spans="1:22" ht="18.75" x14ac:dyDescent="0.3">
      <c r="A22" s="7" t="s">
        <v>480</v>
      </c>
      <c r="B22" s="7" t="s">
        <v>481</v>
      </c>
      <c r="C22" s="8" t="s">
        <v>92</v>
      </c>
      <c r="D22" s="8" t="s">
        <v>234</v>
      </c>
      <c r="E22" s="19">
        <f t="shared" si="0"/>
        <v>11</v>
      </c>
      <c r="F22" s="9">
        <v>1</v>
      </c>
      <c r="G22" s="9">
        <v>1</v>
      </c>
      <c r="H22" s="9"/>
      <c r="I22" s="9">
        <v>1</v>
      </c>
      <c r="J22" s="9"/>
      <c r="K22" s="9">
        <v>1</v>
      </c>
      <c r="L22" s="9">
        <v>1</v>
      </c>
      <c r="M22" s="9"/>
      <c r="N22" s="9">
        <v>1</v>
      </c>
      <c r="O22" s="9"/>
      <c r="P22" s="9">
        <v>1</v>
      </c>
      <c r="Q22" s="9">
        <v>1</v>
      </c>
      <c r="R22" s="9"/>
      <c r="S22" s="9">
        <v>1</v>
      </c>
      <c r="T22" s="9">
        <v>1</v>
      </c>
      <c r="U22" s="9">
        <v>1</v>
      </c>
      <c r="V22" s="9"/>
    </row>
    <row r="23" spans="1:22" ht="18.75" x14ac:dyDescent="0.3">
      <c r="A23" s="7" t="s">
        <v>482</v>
      </c>
      <c r="B23" s="7" t="s">
        <v>391</v>
      </c>
      <c r="C23" s="8" t="s">
        <v>92</v>
      </c>
      <c r="D23" s="8" t="s">
        <v>234</v>
      </c>
      <c r="E23" s="19">
        <f t="shared" si="0"/>
        <v>11</v>
      </c>
      <c r="F23" s="9">
        <v>1</v>
      </c>
      <c r="G23" s="9">
        <v>1</v>
      </c>
      <c r="H23" s="9"/>
      <c r="I23" s="9">
        <v>1</v>
      </c>
      <c r="J23" s="9"/>
      <c r="K23" s="9">
        <v>1</v>
      </c>
      <c r="L23" s="9">
        <v>1</v>
      </c>
      <c r="M23" s="9"/>
      <c r="N23" s="9">
        <v>1</v>
      </c>
      <c r="O23" s="9"/>
      <c r="P23" s="9">
        <v>1</v>
      </c>
      <c r="Q23" s="9">
        <v>1</v>
      </c>
      <c r="R23" s="9"/>
      <c r="S23" s="9">
        <v>1</v>
      </c>
      <c r="T23" s="9">
        <v>1</v>
      </c>
      <c r="U23" s="9">
        <v>1</v>
      </c>
      <c r="V23" s="9"/>
    </row>
    <row r="24" spans="1:22" ht="18.75" x14ac:dyDescent="0.3">
      <c r="A24" s="7" t="s">
        <v>104</v>
      </c>
      <c r="B24" s="7" t="s">
        <v>87</v>
      </c>
      <c r="C24" s="8" t="s">
        <v>92</v>
      </c>
      <c r="D24" s="8" t="s">
        <v>234</v>
      </c>
      <c r="E24" s="19">
        <f t="shared" si="0"/>
        <v>9</v>
      </c>
      <c r="F24" s="9">
        <v>1</v>
      </c>
      <c r="G24" s="9">
        <v>1</v>
      </c>
      <c r="H24" s="9"/>
      <c r="I24" s="9">
        <v>1</v>
      </c>
      <c r="J24" s="9"/>
      <c r="K24" s="9">
        <v>1</v>
      </c>
      <c r="L24" s="9">
        <v>1</v>
      </c>
      <c r="M24" s="9"/>
      <c r="N24" s="9">
        <v>1</v>
      </c>
      <c r="O24" s="9"/>
      <c r="P24" s="9"/>
      <c r="Q24" s="9"/>
      <c r="R24" s="9"/>
      <c r="S24" s="9">
        <v>1</v>
      </c>
      <c r="T24" s="9">
        <v>1</v>
      </c>
      <c r="U24" s="9">
        <v>1</v>
      </c>
      <c r="V24" s="9"/>
    </row>
    <row r="25" spans="1:22" ht="18.75" x14ac:dyDescent="0.3">
      <c r="A25" s="7" t="s">
        <v>483</v>
      </c>
      <c r="B25" s="7" t="s">
        <v>484</v>
      </c>
      <c r="C25" s="7" t="s">
        <v>92</v>
      </c>
      <c r="D25" s="7" t="s">
        <v>234</v>
      </c>
      <c r="E25" s="19">
        <f t="shared" si="0"/>
        <v>4</v>
      </c>
      <c r="F25" s="9"/>
      <c r="G25" s="9"/>
      <c r="H25" s="9"/>
      <c r="I25" s="9">
        <v>1</v>
      </c>
      <c r="J25" s="9"/>
      <c r="K25" s="9">
        <v>1</v>
      </c>
      <c r="L25" s="9"/>
      <c r="M25" s="9"/>
      <c r="N25" s="9">
        <v>1</v>
      </c>
      <c r="O25" s="9"/>
      <c r="P25" s="9"/>
      <c r="Q25" s="9">
        <v>1</v>
      </c>
      <c r="R25" s="9"/>
      <c r="S25" s="9"/>
      <c r="T25" s="9"/>
      <c r="U25" s="9"/>
      <c r="V25" s="9"/>
    </row>
    <row r="26" spans="1:22" ht="18.75" x14ac:dyDescent="0.3">
      <c r="A26" s="7" t="s">
        <v>86</v>
      </c>
      <c r="B26" s="7" t="s">
        <v>164</v>
      </c>
      <c r="C26" s="8" t="s">
        <v>92</v>
      </c>
      <c r="D26" s="8" t="s">
        <v>234</v>
      </c>
      <c r="E26" s="19">
        <f t="shared" si="0"/>
        <v>9</v>
      </c>
      <c r="F26" s="9">
        <v>1</v>
      </c>
      <c r="G26" s="9">
        <v>1</v>
      </c>
      <c r="H26" s="9"/>
      <c r="I26" s="9">
        <v>1</v>
      </c>
      <c r="J26" s="9"/>
      <c r="K26" s="9">
        <v>1</v>
      </c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</row>
    <row r="27" spans="1:22" ht="18.75" x14ac:dyDescent="0.3">
      <c r="A27" s="7" t="s">
        <v>485</v>
      </c>
      <c r="B27" s="7" t="s">
        <v>486</v>
      </c>
      <c r="C27" s="7" t="s">
        <v>92</v>
      </c>
      <c r="D27" s="7" t="s">
        <v>260</v>
      </c>
      <c r="E27" s="19">
        <f t="shared" si="0"/>
        <v>1</v>
      </c>
      <c r="F27" s="9"/>
      <c r="G27" s="9"/>
      <c r="H27" s="9">
        <v>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485</v>
      </c>
      <c r="B28" s="7" t="s">
        <v>487</v>
      </c>
      <c r="C28" s="7" t="s">
        <v>92</v>
      </c>
      <c r="D28" s="7" t="s">
        <v>260</v>
      </c>
      <c r="E28" s="19">
        <f t="shared" ref="E28" si="1">SUM(F28:V28)</f>
        <v>3</v>
      </c>
      <c r="F28" s="9"/>
      <c r="G28" s="9"/>
      <c r="H28" s="9"/>
      <c r="I28" s="9"/>
      <c r="J28" s="9"/>
      <c r="K28" s="9"/>
      <c r="L28" s="9">
        <v>1</v>
      </c>
      <c r="M28" s="9">
        <v>1</v>
      </c>
      <c r="N28" s="9"/>
      <c r="O28" s="9"/>
      <c r="P28" s="9"/>
      <c r="Q28" s="9">
        <v>1</v>
      </c>
      <c r="R28" s="9"/>
      <c r="S28" s="9"/>
      <c r="T28" s="9"/>
      <c r="U28" s="9"/>
      <c r="V28" s="9"/>
    </row>
    <row r="29" spans="1:22" ht="18.75" x14ac:dyDescent="0.3">
      <c r="A29" s="7" t="s">
        <v>488</v>
      </c>
      <c r="B29" s="7" t="s">
        <v>489</v>
      </c>
      <c r="C29" s="8" t="s">
        <v>92</v>
      </c>
      <c r="D29" s="8" t="s">
        <v>260</v>
      </c>
      <c r="E29" s="19">
        <f t="shared" si="0"/>
        <v>9</v>
      </c>
      <c r="F29" s="9">
        <v>1</v>
      </c>
      <c r="G29" s="9"/>
      <c r="H29" s="9">
        <v>1</v>
      </c>
      <c r="I29" s="9">
        <v>1</v>
      </c>
      <c r="J29" s="9"/>
      <c r="K29" s="9"/>
      <c r="L29" s="9">
        <v>1</v>
      </c>
      <c r="M29" s="9">
        <v>1</v>
      </c>
      <c r="N29" s="9">
        <v>1</v>
      </c>
      <c r="O29" s="9"/>
      <c r="P29" s="9">
        <v>1</v>
      </c>
      <c r="Q29" s="9">
        <v>1</v>
      </c>
      <c r="R29" s="9">
        <v>1</v>
      </c>
      <c r="S29" s="9"/>
      <c r="T29" s="9"/>
      <c r="U29" s="9"/>
      <c r="V29" s="9"/>
    </row>
    <row r="30" spans="1:22" ht="18.75" x14ac:dyDescent="0.3">
      <c r="A30" s="7" t="s">
        <v>488</v>
      </c>
      <c r="B30" s="7" t="s">
        <v>490</v>
      </c>
      <c r="C30" s="7" t="s">
        <v>92</v>
      </c>
      <c r="D30" s="7" t="s">
        <v>260</v>
      </c>
      <c r="E30" s="19">
        <f t="shared" si="0"/>
        <v>7</v>
      </c>
      <c r="F30" s="9"/>
      <c r="G30" s="9"/>
      <c r="H30" s="9"/>
      <c r="I30" s="9">
        <v>1</v>
      </c>
      <c r="J30" s="9"/>
      <c r="K30" s="9"/>
      <c r="L30" s="9">
        <v>1</v>
      </c>
      <c r="M30" s="9">
        <v>1</v>
      </c>
      <c r="N30" s="9">
        <v>1</v>
      </c>
      <c r="O30" s="9"/>
      <c r="P30" s="9">
        <v>1</v>
      </c>
      <c r="Q30" s="9">
        <v>1</v>
      </c>
      <c r="R30" s="9">
        <v>1</v>
      </c>
      <c r="S30" s="9"/>
      <c r="T30" s="9"/>
      <c r="U30" s="9"/>
      <c r="V30" s="9"/>
    </row>
    <row r="31" spans="1:22" ht="18.75" x14ac:dyDescent="0.3">
      <c r="A31" s="7" t="s">
        <v>491</v>
      </c>
      <c r="B31" s="7" t="s">
        <v>492</v>
      </c>
      <c r="C31" s="8" t="s">
        <v>92</v>
      </c>
      <c r="D31" s="8" t="s">
        <v>260</v>
      </c>
      <c r="E31" s="19">
        <f t="shared" si="0"/>
        <v>5</v>
      </c>
      <c r="F31" s="9">
        <v>1</v>
      </c>
      <c r="G31" s="9"/>
      <c r="H31" s="9">
        <v>1</v>
      </c>
      <c r="I31" s="9">
        <v>1</v>
      </c>
      <c r="J31" s="9"/>
      <c r="K31" s="9"/>
      <c r="L31" s="9"/>
      <c r="M31" s="9">
        <v>1</v>
      </c>
      <c r="N31" s="9"/>
      <c r="O31" s="9"/>
      <c r="P31" s="9">
        <v>1</v>
      </c>
      <c r="Q31" s="9"/>
      <c r="R31" s="9"/>
      <c r="S31" s="9"/>
      <c r="T31" s="9"/>
      <c r="U31" s="9"/>
      <c r="V31" s="9"/>
    </row>
    <row r="32" spans="1:22" ht="18.75" x14ac:dyDescent="0.3">
      <c r="A32" s="7" t="s">
        <v>493</v>
      </c>
      <c r="B32" s="7" t="s">
        <v>494</v>
      </c>
      <c r="C32" s="8" t="s">
        <v>92</v>
      </c>
      <c r="D32" s="8" t="s">
        <v>260</v>
      </c>
      <c r="E32" s="19">
        <f t="shared" si="0"/>
        <v>7</v>
      </c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>
        <v>1</v>
      </c>
      <c r="N32" s="9"/>
      <c r="O32" s="9"/>
      <c r="P32" s="9">
        <v>1</v>
      </c>
      <c r="Q32" s="9">
        <v>1</v>
      </c>
      <c r="R32" s="9">
        <v>1</v>
      </c>
      <c r="S32" s="9"/>
      <c r="T32" s="9"/>
      <c r="U32" s="9"/>
      <c r="V32" s="9"/>
    </row>
    <row r="33" spans="1:22" ht="18.75" x14ac:dyDescent="0.3">
      <c r="A33" s="7" t="s">
        <v>460</v>
      </c>
      <c r="B33" s="7" t="s">
        <v>156</v>
      </c>
      <c r="C33" s="8" t="s">
        <v>92</v>
      </c>
      <c r="D33" s="8" t="s">
        <v>260</v>
      </c>
      <c r="E33" s="19">
        <f t="shared" ref="E33" si="2">SUM(F33:V33)</f>
        <v>2</v>
      </c>
      <c r="F33" s="9"/>
      <c r="G33" s="9"/>
      <c r="H33" s="9"/>
      <c r="I33" s="9"/>
      <c r="J33" s="9"/>
      <c r="K33" s="9"/>
      <c r="L33" s="9"/>
      <c r="M33" s="9"/>
      <c r="N33" s="9"/>
      <c r="O33" s="9">
        <v>1</v>
      </c>
      <c r="P33" s="9"/>
      <c r="Q33" s="9">
        <v>1</v>
      </c>
      <c r="R33" s="9"/>
      <c r="S33" s="9"/>
      <c r="T33" s="9"/>
      <c r="U33" s="9"/>
      <c r="V33" s="9"/>
    </row>
    <row r="34" spans="1:22" ht="18.75" x14ac:dyDescent="0.3">
      <c r="A34" s="7" t="s">
        <v>495</v>
      </c>
      <c r="B34" s="7" t="s">
        <v>496</v>
      </c>
      <c r="C34" s="8" t="s">
        <v>92</v>
      </c>
      <c r="D34" s="8" t="s">
        <v>260</v>
      </c>
      <c r="E34" s="19">
        <f t="shared" si="0"/>
        <v>8</v>
      </c>
      <c r="F34" s="9">
        <v>1</v>
      </c>
      <c r="G34" s="9"/>
      <c r="H34" s="9">
        <v>1</v>
      </c>
      <c r="I34" s="9">
        <v>1</v>
      </c>
      <c r="J34" s="9"/>
      <c r="K34" s="9"/>
      <c r="L34" s="9">
        <v>1</v>
      </c>
      <c r="M34" s="9">
        <v>1</v>
      </c>
      <c r="N34" s="9"/>
      <c r="O34" s="9">
        <v>1</v>
      </c>
      <c r="P34" s="9">
        <v>1</v>
      </c>
      <c r="Q34" s="9">
        <v>1</v>
      </c>
      <c r="R34" s="9"/>
      <c r="S34" s="9"/>
      <c r="T34" s="9"/>
      <c r="U34" s="9"/>
      <c r="V34" s="9"/>
    </row>
    <row r="35" spans="1:22" ht="18.75" x14ac:dyDescent="0.3">
      <c r="A35" s="7" t="s">
        <v>497</v>
      </c>
      <c r="B35" s="7" t="s">
        <v>498</v>
      </c>
      <c r="C35" s="8" t="s">
        <v>92</v>
      </c>
      <c r="D35" s="8" t="s">
        <v>260</v>
      </c>
      <c r="E35" s="19">
        <f t="shared" si="0"/>
        <v>4</v>
      </c>
      <c r="F35" s="9"/>
      <c r="G35" s="9"/>
      <c r="H35" s="9"/>
      <c r="I35" s="9"/>
      <c r="J35" s="9"/>
      <c r="K35" s="9"/>
      <c r="L35" s="9"/>
      <c r="M35" s="9"/>
      <c r="N35" s="9"/>
      <c r="O35" s="9">
        <v>1</v>
      </c>
      <c r="P35" s="9">
        <v>1</v>
      </c>
      <c r="Q35" s="9">
        <v>1</v>
      </c>
      <c r="R35" s="9">
        <v>1</v>
      </c>
      <c r="S35" s="9"/>
      <c r="T35" s="9"/>
      <c r="U35" s="9"/>
      <c r="V35" s="9"/>
    </row>
    <row r="36" spans="1:22" ht="18.75" x14ac:dyDescent="0.3">
      <c r="A36" s="7" t="s">
        <v>424</v>
      </c>
      <c r="B36" s="7" t="s">
        <v>499</v>
      </c>
      <c r="C36" s="8" t="s">
        <v>92</v>
      </c>
      <c r="D36" s="8" t="s">
        <v>260</v>
      </c>
      <c r="E36" s="19">
        <f t="shared" si="0"/>
        <v>9</v>
      </c>
      <c r="F36" s="9">
        <v>1</v>
      </c>
      <c r="G36" s="9"/>
      <c r="H36" s="9">
        <v>1</v>
      </c>
      <c r="I36" s="9">
        <v>1</v>
      </c>
      <c r="J36" s="9"/>
      <c r="K36" s="9"/>
      <c r="L36" s="9">
        <v>1</v>
      </c>
      <c r="M36" s="9">
        <v>1</v>
      </c>
      <c r="N36" s="9">
        <v>1</v>
      </c>
      <c r="O36" s="9">
        <v>1</v>
      </c>
      <c r="P36" s="9"/>
      <c r="Q36" s="9">
        <v>1</v>
      </c>
      <c r="R36" s="9">
        <v>1</v>
      </c>
      <c r="S36" s="9"/>
      <c r="T36" s="9"/>
      <c r="U36" s="9"/>
      <c r="V36" s="9"/>
    </row>
    <row r="37" spans="1:22" ht="18.75" x14ac:dyDescent="0.3">
      <c r="A37" s="7" t="s">
        <v>500</v>
      </c>
      <c r="B37" s="7" t="s">
        <v>404</v>
      </c>
      <c r="C37" s="8" t="s">
        <v>92</v>
      </c>
      <c r="D37" s="8" t="s">
        <v>260</v>
      </c>
      <c r="E37" s="19">
        <f t="shared" si="0"/>
        <v>8</v>
      </c>
      <c r="F37" s="9">
        <v>1</v>
      </c>
      <c r="G37" s="9"/>
      <c r="H37" s="9">
        <v>1</v>
      </c>
      <c r="I37" s="9">
        <v>1</v>
      </c>
      <c r="J37" s="9"/>
      <c r="K37" s="9"/>
      <c r="L37" s="9">
        <v>1</v>
      </c>
      <c r="M37" s="9">
        <v>1</v>
      </c>
      <c r="N37" s="9">
        <v>1</v>
      </c>
      <c r="O37" s="9">
        <v>1</v>
      </c>
      <c r="P37" s="9"/>
      <c r="Q37" s="9"/>
      <c r="R37" s="9">
        <v>1</v>
      </c>
      <c r="S37" s="9"/>
      <c r="T37" s="9"/>
      <c r="U37" s="9"/>
      <c r="V37" s="9"/>
    </row>
    <row r="38" spans="1:22" ht="18.75" x14ac:dyDescent="0.3">
      <c r="A38" s="7" t="s">
        <v>501</v>
      </c>
      <c r="B38" s="7" t="s">
        <v>502</v>
      </c>
      <c r="C38" s="8" t="s">
        <v>92</v>
      </c>
      <c r="D38" s="8" t="s">
        <v>260</v>
      </c>
      <c r="E38" s="19">
        <f t="shared" si="0"/>
        <v>9</v>
      </c>
      <c r="F38" s="9">
        <v>1</v>
      </c>
      <c r="G38" s="9"/>
      <c r="H38" s="9">
        <v>1</v>
      </c>
      <c r="I38" s="9">
        <v>1</v>
      </c>
      <c r="J38" s="9"/>
      <c r="K38" s="9"/>
      <c r="L38" s="9">
        <v>1</v>
      </c>
      <c r="M38" s="9">
        <v>1</v>
      </c>
      <c r="N38" s="9"/>
      <c r="O38" s="9">
        <v>1</v>
      </c>
      <c r="P38" s="9">
        <v>1</v>
      </c>
      <c r="Q38" s="9">
        <v>1</v>
      </c>
      <c r="R38" s="9">
        <v>1</v>
      </c>
      <c r="S38" s="9"/>
      <c r="T38" s="9"/>
      <c r="U38" s="9"/>
      <c r="V38" s="9"/>
    </row>
    <row r="39" spans="1:22" ht="18.75" x14ac:dyDescent="0.3">
      <c r="A39" s="7" t="s">
        <v>483</v>
      </c>
      <c r="B39" s="7" t="s">
        <v>484</v>
      </c>
      <c r="C39" s="7" t="s">
        <v>92</v>
      </c>
      <c r="D39" s="7" t="s">
        <v>260</v>
      </c>
      <c r="E39" s="19">
        <f t="shared" ref="E39:E70" si="3">SUM(F39:V39)</f>
        <v>1</v>
      </c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 t="s">
        <v>503</v>
      </c>
      <c r="B40" s="7" t="s">
        <v>504</v>
      </c>
      <c r="C40" s="8" t="s">
        <v>92</v>
      </c>
      <c r="D40" s="8" t="s">
        <v>260</v>
      </c>
      <c r="E40" s="19">
        <f t="shared" si="3"/>
        <v>8</v>
      </c>
      <c r="F40" s="9">
        <v>1</v>
      </c>
      <c r="G40" s="9"/>
      <c r="H40" s="9">
        <v>1</v>
      </c>
      <c r="I40" s="9">
        <v>1</v>
      </c>
      <c r="J40" s="9"/>
      <c r="K40" s="9"/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/>
      <c r="R40" s="9"/>
      <c r="S40" s="9"/>
      <c r="T40" s="9"/>
      <c r="U40" s="9"/>
      <c r="V40" s="9"/>
    </row>
    <row r="41" spans="1:22" ht="18.75" x14ac:dyDescent="0.3">
      <c r="A41" s="7" t="s">
        <v>505</v>
      </c>
      <c r="B41" s="7" t="s">
        <v>492</v>
      </c>
      <c r="C41" s="7" t="s">
        <v>92</v>
      </c>
      <c r="D41" s="7" t="s">
        <v>260</v>
      </c>
      <c r="E41" s="19">
        <f t="shared" ref="E41" si="4">SUM(F41:V41)</f>
        <v>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1</v>
      </c>
      <c r="R41" s="9">
        <v>1</v>
      </c>
      <c r="S41" s="9"/>
      <c r="T41" s="9"/>
      <c r="U41" s="9"/>
      <c r="V41" s="9"/>
    </row>
    <row r="42" spans="1:22" ht="18.75" x14ac:dyDescent="0.3">
      <c r="A42" s="7" t="s">
        <v>506</v>
      </c>
      <c r="B42" s="7" t="s">
        <v>507</v>
      </c>
      <c r="C42" s="8" t="s">
        <v>112</v>
      </c>
      <c r="D42" s="8" t="s">
        <v>172</v>
      </c>
      <c r="E42" s="19">
        <f t="shared" si="3"/>
        <v>1</v>
      </c>
      <c r="F42" s="9">
        <v>1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 t="s">
        <v>506</v>
      </c>
      <c r="B43" s="7" t="s">
        <v>94</v>
      </c>
      <c r="C43" s="8" t="s">
        <v>112</v>
      </c>
      <c r="D43" s="8" t="s">
        <v>172</v>
      </c>
      <c r="E43" s="19">
        <f t="shared" si="3"/>
        <v>1</v>
      </c>
      <c r="F43" s="9">
        <v>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462</v>
      </c>
      <c r="B44" s="7" t="s">
        <v>94</v>
      </c>
      <c r="C44" s="8" t="s">
        <v>112</v>
      </c>
      <c r="D44" s="8" t="s">
        <v>172</v>
      </c>
      <c r="E44" s="19">
        <f t="shared" si="3"/>
        <v>14</v>
      </c>
      <c r="F44" s="9">
        <v>1</v>
      </c>
      <c r="G44" s="9">
        <v>1</v>
      </c>
      <c r="H44" s="9">
        <v>1</v>
      </c>
      <c r="I44" s="9"/>
      <c r="J44" s="9">
        <v>1</v>
      </c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>
        <v>1</v>
      </c>
      <c r="Q44" s="9">
        <v>1</v>
      </c>
      <c r="R44" s="9">
        <v>1</v>
      </c>
      <c r="S44" s="9">
        <v>1</v>
      </c>
      <c r="T44" s="9">
        <v>1</v>
      </c>
      <c r="U44" s="9"/>
      <c r="V44" s="9"/>
    </row>
    <row r="45" spans="1:22" ht="18.75" x14ac:dyDescent="0.3">
      <c r="A45" s="7" t="s">
        <v>508</v>
      </c>
      <c r="B45" s="7" t="s">
        <v>184</v>
      </c>
      <c r="C45" s="8" t="s">
        <v>112</v>
      </c>
      <c r="D45" s="8" t="s">
        <v>172</v>
      </c>
      <c r="E45" s="19">
        <f t="shared" si="3"/>
        <v>15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>
        <v>1</v>
      </c>
      <c r="R45" s="9">
        <v>1</v>
      </c>
      <c r="S45" s="9">
        <v>1</v>
      </c>
      <c r="T45" s="9">
        <v>1</v>
      </c>
      <c r="U45" s="9"/>
      <c r="V45" s="9"/>
    </row>
    <row r="46" spans="1:22" ht="18.75" x14ac:dyDescent="0.3">
      <c r="A46" s="7" t="s">
        <v>463</v>
      </c>
      <c r="B46" s="7" t="s">
        <v>509</v>
      </c>
      <c r="C46" s="8" t="s">
        <v>112</v>
      </c>
      <c r="D46" s="8" t="s">
        <v>172</v>
      </c>
      <c r="E46" s="19">
        <f t="shared" si="3"/>
        <v>14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/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>
        <v>1</v>
      </c>
      <c r="R46" s="9">
        <v>1</v>
      </c>
      <c r="S46" s="9">
        <v>1</v>
      </c>
      <c r="T46" s="9">
        <v>1</v>
      </c>
      <c r="U46" s="9"/>
      <c r="V46" s="9"/>
    </row>
    <row r="47" spans="1:22" ht="18.75" x14ac:dyDescent="0.3">
      <c r="A47" s="7" t="s">
        <v>510</v>
      </c>
      <c r="B47" s="7" t="s">
        <v>511</v>
      </c>
      <c r="C47" s="8" t="s">
        <v>112</v>
      </c>
      <c r="D47" s="8" t="s">
        <v>172</v>
      </c>
      <c r="E47" s="19">
        <f t="shared" si="3"/>
        <v>12</v>
      </c>
      <c r="F47" s="9">
        <v>1</v>
      </c>
      <c r="G47" s="9"/>
      <c r="H47" s="9">
        <v>1</v>
      </c>
      <c r="I47" s="9">
        <v>1</v>
      </c>
      <c r="J47" s="9">
        <v>1</v>
      </c>
      <c r="K47" s="9">
        <v>1</v>
      </c>
      <c r="L47" s="9">
        <v>1</v>
      </c>
      <c r="M47" s="9"/>
      <c r="N47" s="9">
        <v>1</v>
      </c>
      <c r="O47" s="9">
        <v>1</v>
      </c>
      <c r="P47" s="9">
        <v>1</v>
      </c>
      <c r="Q47" s="9">
        <v>1</v>
      </c>
      <c r="R47" s="9"/>
      <c r="S47" s="9">
        <v>1</v>
      </c>
      <c r="T47" s="9">
        <v>1</v>
      </c>
      <c r="U47" s="9"/>
      <c r="V47" s="9"/>
    </row>
    <row r="48" spans="1:22" ht="18.75" x14ac:dyDescent="0.3">
      <c r="A48" s="7" t="s">
        <v>104</v>
      </c>
      <c r="B48" s="7" t="s">
        <v>512</v>
      </c>
      <c r="C48" s="8" t="s">
        <v>112</v>
      </c>
      <c r="D48" s="8" t="s">
        <v>172</v>
      </c>
      <c r="E48" s="19">
        <f t="shared" si="3"/>
        <v>13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>
        <v>1</v>
      </c>
      <c r="Q48" s="9"/>
      <c r="R48" s="9"/>
      <c r="S48" s="9">
        <v>1</v>
      </c>
      <c r="T48" s="9">
        <v>1</v>
      </c>
      <c r="U48" s="9"/>
      <c r="V48" s="9"/>
    </row>
    <row r="49" spans="1:22" ht="18.75" x14ac:dyDescent="0.3">
      <c r="A49" s="7" t="s">
        <v>104</v>
      </c>
      <c r="B49" s="7" t="s">
        <v>87</v>
      </c>
      <c r="C49" s="8" t="s">
        <v>112</v>
      </c>
      <c r="D49" s="8" t="s">
        <v>172</v>
      </c>
      <c r="E49" s="19">
        <f t="shared" ref="E49" si="5">SUM(F49:V49)</f>
        <v>2</v>
      </c>
      <c r="F49" s="9"/>
      <c r="G49" s="9"/>
      <c r="H49" s="9"/>
      <c r="I49" s="9"/>
      <c r="J49" s="9"/>
      <c r="K49" s="9"/>
      <c r="L49" s="9"/>
      <c r="M49" s="9">
        <v>1</v>
      </c>
      <c r="N49" s="9"/>
      <c r="O49" s="9"/>
      <c r="P49" s="9"/>
      <c r="Q49" s="9"/>
      <c r="R49" s="9">
        <v>1</v>
      </c>
      <c r="S49" s="9"/>
      <c r="T49" s="9"/>
      <c r="U49" s="9"/>
      <c r="V49" s="9"/>
    </row>
    <row r="50" spans="1:22" ht="18.75" x14ac:dyDescent="0.3">
      <c r="A50" s="7" t="s">
        <v>513</v>
      </c>
      <c r="B50" s="7" t="s">
        <v>514</v>
      </c>
      <c r="C50" s="8" t="s">
        <v>112</v>
      </c>
      <c r="D50" s="8" t="s">
        <v>172</v>
      </c>
      <c r="E50" s="19">
        <f t="shared" si="3"/>
        <v>14</v>
      </c>
      <c r="F50" s="9">
        <v>1</v>
      </c>
      <c r="G50" s="9"/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>
        <v>1</v>
      </c>
      <c r="O50" s="9">
        <v>1</v>
      </c>
      <c r="P50" s="9">
        <v>1</v>
      </c>
      <c r="Q50" s="9">
        <v>1</v>
      </c>
      <c r="R50" s="9">
        <v>1</v>
      </c>
      <c r="S50" s="9">
        <v>1</v>
      </c>
      <c r="T50" s="9">
        <v>1</v>
      </c>
      <c r="U50" s="9"/>
      <c r="V50" s="9"/>
    </row>
    <row r="51" spans="1:22" ht="18.75" x14ac:dyDescent="0.3">
      <c r="A51" s="7" t="s">
        <v>515</v>
      </c>
      <c r="B51" s="7" t="s">
        <v>516</v>
      </c>
      <c r="C51" s="8" t="s">
        <v>112</v>
      </c>
      <c r="D51" s="8" t="s">
        <v>172</v>
      </c>
      <c r="E51" s="19">
        <f t="shared" si="3"/>
        <v>15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>
        <v>1</v>
      </c>
      <c r="R51" s="9">
        <v>1</v>
      </c>
      <c r="S51" s="9">
        <v>1</v>
      </c>
      <c r="T51" s="9">
        <v>1</v>
      </c>
      <c r="U51" s="9"/>
      <c r="V51" s="9"/>
    </row>
    <row r="52" spans="1:22" ht="18.75" x14ac:dyDescent="0.3">
      <c r="A52" s="7" t="s">
        <v>517</v>
      </c>
      <c r="B52" s="7" t="s">
        <v>129</v>
      </c>
      <c r="C52" s="8" t="s">
        <v>112</v>
      </c>
      <c r="D52" s="8" t="s">
        <v>172</v>
      </c>
      <c r="E52" s="19">
        <f t="shared" si="3"/>
        <v>14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>
        <v>1</v>
      </c>
      <c r="R52" s="9"/>
      <c r="S52" s="9">
        <v>1</v>
      </c>
      <c r="T52" s="9">
        <v>1</v>
      </c>
      <c r="U52" s="9"/>
      <c r="V52" s="9"/>
    </row>
    <row r="53" spans="1:22" ht="18.75" x14ac:dyDescent="0.3">
      <c r="A53" s="7" t="s">
        <v>518</v>
      </c>
      <c r="B53" s="7" t="s">
        <v>519</v>
      </c>
      <c r="C53" s="8" t="s">
        <v>112</v>
      </c>
      <c r="D53" s="8" t="s">
        <v>172</v>
      </c>
      <c r="E53" s="19">
        <f t="shared" si="3"/>
        <v>2</v>
      </c>
      <c r="F53" s="9">
        <v>1</v>
      </c>
      <c r="G53" s="9">
        <v>1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 t="s">
        <v>418</v>
      </c>
      <c r="B54" s="7" t="s">
        <v>520</v>
      </c>
      <c r="C54" s="8" t="s">
        <v>112</v>
      </c>
      <c r="D54" s="8" t="s">
        <v>172</v>
      </c>
      <c r="E54" s="19">
        <f t="shared" si="3"/>
        <v>14</v>
      </c>
      <c r="F54" s="9">
        <v>1</v>
      </c>
      <c r="G54" s="9">
        <v>1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1</v>
      </c>
      <c r="Q54" s="9"/>
      <c r="R54" s="9">
        <v>1</v>
      </c>
      <c r="S54" s="9">
        <v>1</v>
      </c>
      <c r="T54" s="9">
        <v>1</v>
      </c>
      <c r="U54" s="9"/>
      <c r="V54" s="9"/>
    </row>
    <row r="55" spans="1:22" ht="18.75" x14ac:dyDescent="0.3">
      <c r="A55" s="7" t="s">
        <v>521</v>
      </c>
      <c r="B55" s="7" t="s">
        <v>516</v>
      </c>
      <c r="C55" s="8" t="s">
        <v>112</v>
      </c>
      <c r="D55" s="8" t="s">
        <v>172</v>
      </c>
      <c r="E55" s="19">
        <f t="shared" si="3"/>
        <v>12</v>
      </c>
      <c r="F55" s="9">
        <v>1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/>
      <c r="M55" s="9"/>
      <c r="N55" s="9">
        <v>1</v>
      </c>
      <c r="O55" s="9">
        <v>1</v>
      </c>
      <c r="P55" s="9"/>
      <c r="Q55" s="9">
        <v>1</v>
      </c>
      <c r="R55" s="9">
        <v>1</v>
      </c>
      <c r="S55" s="9">
        <v>1</v>
      </c>
      <c r="T55" s="9">
        <v>1</v>
      </c>
      <c r="U55" s="9"/>
      <c r="V55" s="9"/>
    </row>
    <row r="56" spans="1:22" ht="18.75" x14ac:dyDescent="0.3">
      <c r="A56" s="7" t="s">
        <v>522</v>
      </c>
      <c r="B56" s="7" t="s">
        <v>131</v>
      </c>
      <c r="C56" s="7" t="s">
        <v>144</v>
      </c>
      <c r="D56" s="7" t="s">
        <v>523</v>
      </c>
      <c r="E56" s="19">
        <f t="shared" si="3"/>
        <v>12</v>
      </c>
      <c r="F56" s="9">
        <v>1</v>
      </c>
      <c r="G56" s="9">
        <v>1</v>
      </c>
      <c r="H56" s="9">
        <v>1</v>
      </c>
      <c r="I56" s="9">
        <v>1</v>
      </c>
      <c r="J56" s="9"/>
      <c r="K56" s="9">
        <v>1</v>
      </c>
      <c r="L56" s="9">
        <v>1</v>
      </c>
      <c r="M56" s="9"/>
      <c r="N56" s="9">
        <v>1</v>
      </c>
      <c r="O56" s="9">
        <v>1</v>
      </c>
      <c r="P56" s="9"/>
      <c r="Q56" s="9">
        <v>1</v>
      </c>
      <c r="R56" s="9">
        <v>1</v>
      </c>
      <c r="S56" s="9">
        <v>1</v>
      </c>
      <c r="T56" s="9">
        <v>1</v>
      </c>
      <c r="U56" s="9"/>
      <c r="V56" s="9"/>
    </row>
    <row r="57" spans="1:22" ht="18.75" x14ac:dyDescent="0.3">
      <c r="A57" s="7" t="s">
        <v>506</v>
      </c>
      <c r="B57" s="7" t="s">
        <v>507</v>
      </c>
      <c r="C57" s="7" t="s">
        <v>144</v>
      </c>
      <c r="D57" s="7" t="s">
        <v>523</v>
      </c>
      <c r="E57" s="19">
        <f t="shared" si="3"/>
        <v>6</v>
      </c>
      <c r="F57" s="9"/>
      <c r="G57" s="9">
        <v>1</v>
      </c>
      <c r="H57" s="9">
        <v>1</v>
      </c>
      <c r="I57" s="9">
        <v>1</v>
      </c>
      <c r="J57" s="9"/>
      <c r="K57" s="9">
        <v>1</v>
      </c>
      <c r="L57" s="9">
        <v>1</v>
      </c>
      <c r="M57" s="9">
        <v>1</v>
      </c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 t="s">
        <v>506</v>
      </c>
      <c r="B58" s="7" t="s">
        <v>94</v>
      </c>
      <c r="C58" s="7" t="s">
        <v>144</v>
      </c>
      <c r="D58" s="7" t="s">
        <v>523</v>
      </c>
      <c r="E58" s="19">
        <f t="shared" si="3"/>
        <v>6</v>
      </c>
      <c r="F58" s="9"/>
      <c r="G58" s="9">
        <v>1</v>
      </c>
      <c r="H58" s="9">
        <v>1</v>
      </c>
      <c r="I58" s="9">
        <v>1</v>
      </c>
      <c r="J58" s="9"/>
      <c r="K58" s="9">
        <v>1</v>
      </c>
      <c r="L58" s="9">
        <v>1</v>
      </c>
      <c r="M58" s="9">
        <v>1</v>
      </c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 t="s">
        <v>524</v>
      </c>
      <c r="B59" s="7" t="s">
        <v>525</v>
      </c>
      <c r="C59" s="7" t="s">
        <v>144</v>
      </c>
      <c r="D59" s="7" t="s">
        <v>523</v>
      </c>
      <c r="E59" s="19">
        <f t="shared" si="3"/>
        <v>12</v>
      </c>
      <c r="F59" s="9">
        <v>1</v>
      </c>
      <c r="G59" s="9">
        <v>1</v>
      </c>
      <c r="H59" s="9">
        <v>1</v>
      </c>
      <c r="I59" s="9">
        <v>1</v>
      </c>
      <c r="J59" s="9"/>
      <c r="K59" s="9">
        <v>1</v>
      </c>
      <c r="L59" s="9">
        <v>1</v>
      </c>
      <c r="M59" s="9"/>
      <c r="N59" s="9">
        <v>1</v>
      </c>
      <c r="O59" s="9">
        <v>1</v>
      </c>
      <c r="P59" s="9"/>
      <c r="Q59" s="9">
        <v>1</v>
      </c>
      <c r="R59" s="9">
        <v>1</v>
      </c>
      <c r="S59" s="9">
        <v>1</v>
      </c>
      <c r="T59" s="9">
        <v>1</v>
      </c>
      <c r="U59" s="9"/>
      <c r="V59" s="9"/>
    </row>
    <row r="60" spans="1:22" ht="18.75" x14ac:dyDescent="0.3">
      <c r="A60" s="7" t="s">
        <v>524</v>
      </c>
      <c r="B60" s="7" t="s">
        <v>428</v>
      </c>
      <c r="C60" s="7" t="s">
        <v>144</v>
      </c>
      <c r="D60" s="7" t="s">
        <v>523</v>
      </c>
      <c r="E60" s="19">
        <f t="shared" si="3"/>
        <v>12</v>
      </c>
      <c r="F60" s="9">
        <v>1</v>
      </c>
      <c r="G60" s="9">
        <v>1</v>
      </c>
      <c r="H60" s="9">
        <v>1</v>
      </c>
      <c r="I60" s="9">
        <v>1</v>
      </c>
      <c r="J60" s="9"/>
      <c r="K60" s="9">
        <v>1</v>
      </c>
      <c r="L60" s="9">
        <v>1</v>
      </c>
      <c r="M60" s="9"/>
      <c r="N60" s="9">
        <v>1</v>
      </c>
      <c r="O60" s="9">
        <v>1</v>
      </c>
      <c r="P60" s="9"/>
      <c r="Q60" s="9">
        <v>1</v>
      </c>
      <c r="R60" s="9">
        <v>1</v>
      </c>
      <c r="S60" s="9">
        <v>1</v>
      </c>
      <c r="T60" s="9">
        <v>1</v>
      </c>
      <c r="U60" s="9"/>
      <c r="V60" s="9"/>
    </row>
    <row r="61" spans="1:22" ht="18.75" x14ac:dyDescent="0.3">
      <c r="A61" s="7" t="s">
        <v>526</v>
      </c>
      <c r="B61" s="7" t="s">
        <v>254</v>
      </c>
      <c r="C61" s="7" t="s">
        <v>144</v>
      </c>
      <c r="D61" s="7" t="s">
        <v>523</v>
      </c>
      <c r="E61" s="19">
        <f t="shared" ref="E61" si="6">SUM(F61:V61)</f>
        <v>6</v>
      </c>
      <c r="F61" s="9"/>
      <c r="G61" s="9"/>
      <c r="H61" s="9"/>
      <c r="I61" s="9"/>
      <c r="J61" s="9"/>
      <c r="K61" s="9"/>
      <c r="L61" s="9"/>
      <c r="M61" s="9"/>
      <c r="N61" s="9">
        <v>1</v>
      </c>
      <c r="O61" s="9">
        <v>1</v>
      </c>
      <c r="P61" s="9"/>
      <c r="Q61" s="9">
        <v>1</v>
      </c>
      <c r="R61" s="9">
        <v>1</v>
      </c>
      <c r="S61" s="9">
        <v>1</v>
      </c>
      <c r="T61" s="9">
        <v>1</v>
      </c>
      <c r="U61" s="9"/>
      <c r="V61" s="9"/>
    </row>
    <row r="62" spans="1:22" ht="18.75" x14ac:dyDescent="0.3">
      <c r="A62" s="7" t="s">
        <v>529</v>
      </c>
      <c r="B62" s="7" t="s">
        <v>62</v>
      </c>
      <c r="C62" s="7" t="s">
        <v>144</v>
      </c>
      <c r="D62" s="7" t="s">
        <v>523</v>
      </c>
      <c r="E62" s="19">
        <f t="shared" si="3"/>
        <v>1</v>
      </c>
      <c r="F62" s="9"/>
      <c r="G62" s="9"/>
      <c r="H62" s="9"/>
      <c r="I62" s="9"/>
      <c r="J62" s="9"/>
      <c r="K62" s="9"/>
      <c r="L62" s="9"/>
      <c r="M62" s="9">
        <v>1</v>
      </c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 t="s">
        <v>530</v>
      </c>
      <c r="B63" s="7" t="s">
        <v>531</v>
      </c>
      <c r="C63" s="7" t="s">
        <v>144</v>
      </c>
      <c r="D63" s="7" t="s">
        <v>523</v>
      </c>
      <c r="E63" s="19">
        <f t="shared" ref="E63" si="7">SUM(F63:V63)</f>
        <v>1</v>
      </c>
      <c r="F63" s="9"/>
      <c r="G63" s="9"/>
      <c r="H63" s="9"/>
      <c r="I63" s="9"/>
      <c r="J63" s="9"/>
      <c r="K63" s="9"/>
      <c r="L63" s="9"/>
      <c r="M63" s="9">
        <v>1</v>
      </c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 t="s">
        <v>534</v>
      </c>
      <c r="B64" s="7" t="s">
        <v>535</v>
      </c>
      <c r="C64" s="8" t="s">
        <v>144</v>
      </c>
      <c r="D64" s="8" t="s">
        <v>523</v>
      </c>
      <c r="E64" s="19">
        <f t="shared" si="3"/>
        <v>13</v>
      </c>
      <c r="F64" s="9">
        <v>1</v>
      </c>
      <c r="G64" s="9">
        <v>1</v>
      </c>
      <c r="H64" s="9">
        <v>1</v>
      </c>
      <c r="I64" s="9">
        <v>1</v>
      </c>
      <c r="J64" s="9"/>
      <c r="K64" s="9">
        <v>1</v>
      </c>
      <c r="L64" s="9">
        <v>1</v>
      </c>
      <c r="M64" s="9">
        <v>1</v>
      </c>
      <c r="N64" s="9">
        <v>1</v>
      </c>
      <c r="O64" s="9">
        <v>1</v>
      </c>
      <c r="P64" s="9"/>
      <c r="Q64" s="9">
        <v>1</v>
      </c>
      <c r="R64" s="9">
        <v>1</v>
      </c>
      <c r="S64" s="9">
        <v>1</v>
      </c>
      <c r="T64" s="9">
        <v>1</v>
      </c>
      <c r="U64" s="9"/>
      <c r="V64" s="9"/>
    </row>
    <row r="65" spans="1:22" ht="18.75" x14ac:dyDescent="0.3">
      <c r="A65" s="7" t="s">
        <v>540</v>
      </c>
      <c r="B65" s="7" t="s">
        <v>541</v>
      </c>
      <c r="C65" s="7" t="s">
        <v>144</v>
      </c>
      <c r="D65" s="7" t="s">
        <v>191</v>
      </c>
      <c r="E65" s="19">
        <f t="shared" si="3"/>
        <v>11</v>
      </c>
      <c r="F65" s="9"/>
      <c r="G65" s="9"/>
      <c r="H65" s="9">
        <v>1</v>
      </c>
      <c r="I65" s="9">
        <v>1</v>
      </c>
      <c r="J65" s="9">
        <v>1</v>
      </c>
      <c r="K65" s="9">
        <v>1</v>
      </c>
      <c r="L65" s="9">
        <v>1</v>
      </c>
      <c r="M65" s="9"/>
      <c r="N65" s="9">
        <v>1</v>
      </c>
      <c r="O65" s="9">
        <v>1</v>
      </c>
      <c r="P65" s="9">
        <v>1</v>
      </c>
      <c r="Q65" s="9">
        <v>1</v>
      </c>
      <c r="R65" s="9">
        <v>1</v>
      </c>
      <c r="S65" s="9">
        <v>1</v>
      </c>
      <c r="T65" s="9"/>
      <c r="U65" s="9"/>
      <c r="V65" s="9"/>
    </row>
    <row r="66" spans="1:22" ht="18.75" x14ac:dyDescent="0.3">
      <c r="A66" s="7" t="s">
        <v>540</v>
      </c>
      <c r="B66" s="7" t="s">
        <v>542</v>
      </c>
      <c r="C66" s="8" t="s">
        <v>144</v>
      </c>
      <c r="D66" s="8" t="s">
        <v>191</v>
      </c>
      <c r="E66" s="19">
        <f t="shared" si="3"/>
        <v>11</v>
      </c>
      <c r="F66" s="9">
        <v>1</v>
      </c>
      <c r="G66" s="9"/>
      <c r="H66" s="9">
        <v>1</v>
      </c>
      <c r="I66" s="9">
        <v>1</v>
      </c>
      <c r="J66" s="9"/>
      <c r="K66" s="9">
        <v>1</v>
      </c>
      <c r="L66" s="9">
        <v>1</v>
      </c>
      <c r="M66" s="9"/>
      <c r="N66" s="9">
        <v>1</v>
      </c>
      <c r="O66" s="9">
        <v>1</v>
      </c>
      <c r="P66" s="9">
        <v>1</v>
      </c>
      <c r="Q66" s="9">
        <v>1</v>
      </c>
      <c r="R66" s="9">
        <v>1</v>
      </c>
      <c r="S66" s="9">
        <v>1</v>
      </c>
      <c r="T66" s="9"/>
      <c r="U66" s="9"/>
      <c r="V66" s="9"/>
    </row>
    <row r="67" spans="1:22" ht="18.75" x14ac:dyDescent="0.3">
      <c r="A67" s="7" t="s">
        <v>506</v>
      </c>
      <c r="B67" s="7" t="s">
        <v>507</v>
      </c>
      <c r="C67" s="7" t="s">
        <v>144</v>
      </c>
      <c r="D67" s="7" t="s">
        <v>191</v>
      </c>
      <c r="E67" s="19">
        <f t="shared" ref="E67" si="8">SUM(F67:V67)</f>
        <v>5</v>
      </c>
      <c r="F67" s="9"/>
      <c r="G67" s="9"/>
      <c r="H67" s="9"/>
      <c r="I67" s="9"/>
      <c r="J67" s="9"/>
      <c r="K67" s="9"/>
      <c r="L67" s="9"/>
      <c r="M67" s="9"/>
      <c r="N67" s="9">
        <v>1</v>
      </c>
      <c r="O67" s="9">
        <v>1</v>
      </c>
      <c r="P67" s="9">
        <v>1</v>
      </c>
      <c r="Q67" s="9"/>
      <c r="R67" s="9">
        <v>1</v>
      </c>
      <c r="S67" s="9">
        <v>1</v>
      </c>
      <c r="T67" s="9"/>
      <c r="U67" s="9"/>
      <c r="V67" s="9"/>
    </row>
    <row r="68" spans="1:22" ht="18.75" x14ac:dyDescent="0.3">
      <c r="A68" s="7" t="s">
        <v>506</v>
      </c>
      <c r="B68" s="7" t="s">
        <v>94</v>
      </c>
      <c r="C68" s="7" t="s">
        <v>144</v>
      </c>
      <c r="D68" s="7" t="s">
        <v>191</v>
      </c>
      <c r="E68" s="19">
        <f t="shared" ref="E68" si="9">SUM(F68:V68)</f>
        <v>5</v>
      </c>
      <c r="F68" s="9"/>
      <c r="G68" s="9"/>
      <c r="H68" s="9"/>
      <c r="I68" s="9"/>
      <c r="J68" s="9"/>
      <c r="K68" s="9"/>
      <c r="L68" s="9"/>
      <c r="M68" s="9"/>
      <c r="N68" s="9">
        <v>1</v>
      </c>
      <c r="O68" s="9">
        <v>1</v>
      </c>
      <c r="P68" s="9">
        <v>1</v>
      </c>
      <c r="Q68" s="9"/>
      <c r="R68" s="9">
        <v>1</v>
      </c>
      <c r="S68" s="9">
        <v>1</v>
      </c>
      <c r="T68" s="9"/>
      <c r="U68" s="9"/>
      <c r="V68" s="9"/>
    </row>
    <row r="69" spans="1:22" ht="18.75" x14ac:dyDescent="0.3">
      <c r="A69" s="7" t="s">
        <v>543</v>
      </c>
      <c r="B69" s="7" t="s">
        <v>544</v>
      </c>
      <c r="C69" s="7" t="s">
        <v>144</v>
      </c>
      <c r="D69" s="7" t="s">
        <v>191</v>
      </c>
      <c r="E69" s="19">
        <f t="shared" si="3"/>
        <v>9</v>
      </c>
      <c r="F69" s="9"/>
      <c r="G69" s="9"/>
      <c r="H69" s="9">
        <v>1</v>
      </c>
      <c r="I69" s="9">
        <v>1</v>
      </c>
      <c r="J69" s="9">
        <v>1</v>
      </c>
      <c r="K69" s="9"/>
      <c r="L69" s="9">
        <v>1</v>
      </c>
      <c r="M69" s="9"/>
      <c r="N69" s="9"/>
      <c r="O69" s="9">
        <v>1</v>
      </c>
      <c r="P69" s="9">
        <v>1</v>
      </c>
      <c r="Q69" s="9">
        <v>1</v>
      </c>
      <c r="R69" s="9">
        <v>1</v>
      </c>
      <c r="S69" s="9">
        <v>1</v>
      </c>
      <c r="T69" s="9"/>
      <c r="U69" s="9"/>
      <c r="V69" s="9"/>
    </row>
    <row r="70" spans="1:22" ht="18.75" x14ac:dyDescent="0.3">
      <c r="A70" s="7" t="s">
        <v>526</v>
      </c>
      <c r="B70" s="7" t="s">
        <v>254</v>
      </c>
      <c r="C70" s="8" t="s">
        <v>144</v>
      </c>
      <c r="D70" s="8" t="s">
        <v>191</v>
      </c>
      <c r="E70" s="19">
        <f t="shared" si="3"/>
        <v>6</v>
      </c>
      <c r="F70" s="9">
        <v>1</v>
      </c>
      <c r="G70" s="9"/>
      <c r="H70" s="9">
        <v>1</v>
      </c>
      <c r="I70" s="9"/>
      <c r="J70" s="9">
        <v>1</v>
      </c>
      <c r="K70" s="9">
        <v>1</v>
      </c>
      <c r="L70" s="9">
        <v>1</v>
      </c>
      <c r="M70" s="9"/>
      <c r="N70" s="9">
        <v>1</v>
      </c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 t="s">
        <v>545</v>
      </c>
      <c r="B71" s="7" t="s">
        <v>480</v>
      </c>
      <c r="C71" s="8" t="s">
        <v>144</v>
      </c>
      <c r="D71" s="8" t="s">
        <v>191</v>
      </c>
      <c r="E71" s="19">
        <f t="shared" ref="E71:E78" si="10">SUM(F71:V71)</f>
        <v>12</v>
      </c>
      <c r="F71" s="9">
        <v>1</v>
      </c>
      <c r="G71" s="9"/>
      <c r="H71" s="9">
        <v>1</v>
      </c>
      <c r="I71" s="9">
        <v>1</v>
      </c>
      <c r="J71" s="9">
        <v>1</v>
      </c>
      <c r="K71" s="9">
        <v>1</v>
      </c>
      <c r="L71" s="9">
        <v>1</v>
      </c>
      <c r="M71" s="9"/>
      <c r="N71" s="9">
        <v>1</v>
      </c>
      <c r="O71" s="9">
        <v>1</v>
      </c>
      <c r="P71" s="9">
        <v>1</v>
      </c>
      <c r="Q71" s="9">
        <v>1</v>
      </c>
      <c r="R71" s="9">
        <v>1</v>
      </c>
      <c r="S71" s="9">
        <v>1</v>
      </c>
      <c r="T71" s="9"/>
      <c r="U71" s="9"/>
      <c r="V71" s="9"/>
    </row>
    <row r="72" spans="1:22" ht="18.75" x14ac:dyDescent="0.3">
      <c r="A72" s="7" t="s">
        <v>529</v>
      </c>
      <c r="B72" s="7" t="s">
        <v>62</v>
      </c>
      <c r="C72" s="8" t="s">
        <v>144</v>
      </c>
      <c r="D72" s="8" t="s">
        <v>191</v>
      </c>
      <c r="E72" s="19">
        <f t="shared" si="10"/>
        <v>13</v>
      </c>
      <c r="F72" s="9">
        <v>1</v>
      </c>
      <c r="G72" s="9"/>
      <c r="H72" s="9">
        <v>1</v>
      </c>
      <c r="I72" s="9">
        <v>1</v>
      </c>
      <c r="J72" s="9">
        <v>1</v>
      </c>
      <c r="K72" s="9">
        <v>1</v>
      </c>
      <c r="L72" s="9">
        <v>1</v>
      </c>
      <c r="M72" s="9">
        <v>1</v>
      </c>
      <c r="N72" s="9">
        <v>1</v>
      </c>
      <c r="O72" s="9">
        <v>1</v>
      </c>
      <c r="P72" s="9">
        <v>1</v>
      </c>
      <c r="Q72" s="9">
        <v>1</v>
      </c>
      <c r="R72" s="9">
        <v>1</v>
      </c>
      <c r="S72" s="9">
        <v>1</v>
      </c>
      <c r="T72" s="9"/>
      <c r="U72" s="9"/>
      <c r="V72" s="9"/>
    </row>
    <row r="73" spans="1:22" ht="18.75" x14ac:dyDescent="0.3">
      <c r="A73" s="7" t="s">
        <v>546</v>
      </c>
      <c r="B73" s="7" t="s">
        <v>547</v>
      </c>
      <c r="C73" s="8" t="s">
        <v>144</v>
      </c>
      <c r="D73" s="8" t="s">
        <v>191</v>
      </c>
      <c r="E73" s="19">
        <f t="shared" si="10"/>
        <v>11</v>
      </c>
      <c r="F73" s="9">
        <v>1</v>
      </c>
      <c r="G73" s="9"/>
      <c r="H73" s="9">
        <v>1</v>
      </c>
      <c r="I73" s="9">
        <v>1</v>
      </c>
      <c r="J73" s="9">
        <v>1</v>
      </c>
      <c r="K73" s="9"/>
      <c r="L73" s="9">
        <v>1</v>
      </c>
      <c r="M73" s="9"/>
      <c r="N73" s="9">
        <v>1</v>
      </c>
      <c r="O73" s="9">
        <v>1</v>
      </c>
      <c r="P73" s="9">
        <v>1</v>
      </c>
      <c r="Q73" s="9">
        <v>1</v>
      </c>
      <c r="R73" s="9">
        <v>1</v>
      </c>
      <c r="S73" s="9">
        <v>1</v>
      </c>
      <c r="T73" s="9"/>
      <c r="U73" s="9"/>
      <c r="V73" s="9"/>
    </row>
    <row r="74" spans="1:22" ht="18.75" x14ac:dyDescent="0.3">
      <c r="A74" s="7" t="s">
        <v>548</v>
      </c>
      <c r="B74" s="7" t="s">
        <v>549</v>
      </c>
      <c r="C74" s="8" t="s">
        <v>144</v>
      </c>
      <c r="D74" s="8" t="s">
        <v>191</v>
      </c>
      <c r="E74" s="19">
        <f t="shared" si="10"/>
        <v>12</v>
      </c>
      <c r="F74" s="9">
        <v>1</v>
      </c>
      <c r="G74" s="9"/>
      <c r="H74" s="9">
        <v>1</v>
      </c>
      <c r="I74" s="9">
        <v>1</v>
      </c>
      <c r="J74" s="9">
        <v>1</v>
      </c>
      <c r="K74" s="9">
        <v>1</v>
      </c>
      <c r="L74" s="9">
        <v>1</v>
      </c>
      <c r="M74" s="9"/>
      <c r="N74" s="9">
        <v>1</v>
      </c>
      <c r="O74" s="9">
        <v>1</v>
      </c>
      <c r="P74" s="9">
        <v>1</v>
      </c>
      <c r="Q74" s="9">
        <v>1</v>
      </c>
      <c r="R74" s="9">
        <v>1</v>
      </c>
      <c r="S74" s="9">
        <v>1</v>
      </c>
      <c r="T74" s="9"/>
      <c r="U74" s="9"/>
      <c r="V74" s="9"/>
    </row>
    <row r="75" spans="1:22" ht="18.75" x14ac:dyDescent="0.3">
      <c r="A75" s="7" t="s">
        <v>154</v>
      </c>
      <c r="B75" s="7" t="s">
        <v>274</v>
      </c>
      <c r="C75" s="7" t="s">
        <v>144</v>
      </c>
      <c r="D75" s="7" t="s">
        <v>191</v>
      </c>
      <c r="E75" s="19">
        <f t="shared" si="10"/>
        <v>1</v>
      </c>
      <c r="F75" s="9"/>
      <c r="G75" s="9"/>
      <c r="H75" s="9"/>
      <c r="I75" s="9">
        <v>1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 t="s">
        <v>550</v>
      </c>
      <c r="B76" s="7" t="s">
        <v>551</v>
      </c>
      <c r="C76" s="8" t="s">
        <v>144</v>
      </c>
      <c r="D76" s="8" t="s">
        <v>191</v>
      </c>
      <c r="E76" s="19">
        <f t="shared" si="10"/>
        <v>11</v>
      </c>
      <c r="F76" s="9">
        <v>1</v>
      </c>
      <c r="G76" s="9"/>
      <c r="H76" s="9">
        <v>1</v>
      </c>
      <c r="I76" s="9">
        <v>1</v>
      </c>
      <c r="J76" s="9">
        <v>1</v>
      </c>
      <c r="K76" s="9">
        <v>1</v>
      </c>
      <c r="L76" s="9">
        <v>1</v>
      </c>
      <c r="M76" s="9"/>
      <c r="N76" s="9">
        <v>1</v>
      </c>
      <c r="O76" s="9">
        <v>1</v>
      </c>
      <c r="P76" s="9">
        <v>1</v>
      </c>
      <c r="Q76" s="9">
        <v>1</v>
      </c>
      <c r="R76" s="9">
        <v>1</v>
      </c>
      <c r="S76" s="9"/>
      <c r="T76" s="9"/>
      <c r="U76" s="9"/>
      <c r="V76" s="9"/>
    </row>
    <row r="77" spans="1:22" ht="18.75" x14ac:dyDescent="0.3">
      <c r="A77" s="7" t="s">
        <v>552</v>
      </c>
      <c r="B77" s="7" t="s">
        <v>274</v>
      </c>
      <c r="C77" s="8" t="s">
        <v>144</v>
      </c>
      <c r="D77" s="8" t="s">
        <v>191</v>
      </c>
      <c r="E77" s="19">
        <f t="shared" si="10"/>
        <v>7</v>
      </c>
      <c r="F77" s="9">
        <v>1</v>
      </c>
      <c r="G77" s="9"/>
      <c r="H77" s="9">
        <v>1</v>
      </c>
      <c r="I77" s="9"/>
      <c r="J77" s="9">
        <v>1</v>
      </c>
      <c r="K77" s="9">
        <v>1</v>
      </c>
      <c r="L77" s="9"/>
      <c r="M77" s="9"/>
      <c r="N77" s="9"/>
      <c r="O77" s="9">
        <v>1</v>
      </c>
      <c r="P77" s="9">
        <v>1</v>
      </c>
      <c r="Q77" s="9">
        <v>1</v>
      </c>
      <c r="R77" s="9"/>
      <c r="S77" s="9"/>
      <c r="T77" s="9"/>
      <c r="U77" s="9"/>
      <c r="V77" s="9"/>
    </row>
    <row r="78" spans="1:22" ht="18.75" x14ac:dyDescent="0.3">
      <c r="A78" s="7" t="s">
        <v>553</v>
      </c>
      <c r="B78" s="7" t="s">
        <v>554</v>
      </c>
      <c r="C78" s="8" t="s">
        <v>144</v>
      </c>
      <c r="D78" s="8" t="s">
        <v>191</v>
      </c>
      <c r="E78" s="19">
        <f t="shared" si="10"/>
        <v>9</v>
      </c>
      <c r="F78" s="9">
        <v>1</v>
      </c>
      <c r="G78" s="9"/>
      <c r="H78" s="9">
        <v>1</v>
      </c>
      <c r="I78" s="9">
        <v>1</v>
      </c>
      <c r="J78" s="9">
        <v>1</v>
      </c>
      <c r="K78" s="9"/>
      <c r="L78" s="9">
        <v>1</v>
      </c>
      <c r="M78" s="9"/>
      <c r="N78" s="9">
        <v>1</v>
      </c>
      <c r="O78" s="9">
        <v>1</v>
      </c>
      <c r="P78" s="9"/>
      <c r="Q78" s="9"/>
      <c r="R78" s="9">
        <v>1</v>
      </c>
      <c r="S78" s="9">
        <v>1</v>
      </c>
      <c r="T78" s="9"/>
      <c r="U78" s="9"/>
      <c r="V78" s="9"/>
    </row>
    <row r="79" spans="1:22" ht="18.75" x14ac:dyDescent="0.3">
      <c r="A79" s="7" t="s">
        <v>534</v>
      </c>
      <c r="B79" s="7" t="s">
        <v>555</v>
      </c>
      <c r="C79" s="8" t="s">
        <v>144</v>
      </c>
      <c r="D79" s="8" t="s">
        <v>191</v>
      </c>
      <c r="E79" s="19">
        <f t="shared" ref="E79" si="11">SUM(F79:V79)</f>
        <v>1</v>
      </c>
      <c r="F79" s="9"/>
      <c r="G79" s="9"/>
      <c r="H79" s="9"/>
      <c r="I79" s="9"/>
      <c r="J79" s="9"/>
      <c r="K79" s="9"/>
      <c r="L79" s="9">
        <v>1</v>
      </c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ref="E80:E93" si="12">SUM(F80:V80)</f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12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12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12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12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12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12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12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12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12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12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12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12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12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</sheetData>
  <sortState xmlns:xlrd2="http://schemas.microsoft.com/office/spreadsheetml/2017/richdata2" ref="A27:K78">
    <sortCondition ref="C27:C78"/>
    <sortCondition ref="D27:D78"/>
    <sortCondition ref="A27:A78"/>
    <sortCondition ref="B27:B78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D841AD4-AB33-42C6-AB7A-F4A6BE5E1498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26D4-9E6E-4AFA-AF1A-1CDF16DE6F49}">
  <dimension ref="A1:V97"/>
  <sheetViews>
    <sheetView tabSelected="1" zoomScale="75" zoomScaleNormal="75" zoomScaleSheetLayoutView="75" workbookViewId="0">
      <pane ySplit="3" topLeftCell="A37" activePane="bottomLeft" state="frozen"/>
      <selection pane="bottomLeft" activeCell="A55" sqref="A55:XFD55"/>
    </sheetView>
  </sheetViews>
  <sheetFormatPr defaultRowHeight="15" x14ac:dyDescent="0.25"/>
  <cols>
    <col min="1" max="1" width="23.5703125" bestFit="1" customWidth="1"/>
    <col min="2" max="2" width="15.42578125" bestFit="1" customWidth="1"/>
    <col min="3" max="3" width="9.28515625" bestFit="1" customWidth="1"/>
    <col min="4" max="4" width="11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556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557</v>
      </c>
      <c r="B4" s="7" t="s">
        <v>1156</v>
      </c>
      <c r="C4" s="8" t="s">
        <v>63</v>
      </c>
      <c r="D4" s="8"/>
      <c r="E4" s="19">
        <f t="shared" ref="E4:E13" si="0">SUM(F4:V4)</f>
        <v>4</v>
      </c>
      <c r="F4" s="9"/>
      <c r="G4" s="9"/>
      <c r="H4" s="9">
        <v>1</v>
      </c>
      <c r="I4" s="9"/>
      <c r="J4" s="9"/>
      <c r="K4" s="9"/>
      <c r="L4" s="9">
        <v>1</v>
      </c>
      <c r="M4" s="9"/>
      <c r="N4" s="9"/>
      <c r="O4" s="9">
        <v>1</v>
      </c>
      <c r="P4" s="9"/>
      <c r="Q4" s="9"/>
      <c r="R4" s="9">
        <v>1</v>
      </c>
      <c r="S4" s="9"/>
      <c r="T4" s="9"/>
      <c r="U4" s="9"/>
      <c r="V4" s="9"/>
    </row>
    <row r="5" spans="1:22" ht="18.75" x14ac:dyDescent="0.3">
      <c r="A5" s="7" t="s">
        <v>558</v>
      </c>
      <c r="B5" s="7" t="s">
        <v>559</v>
      </c>
      <c r="C5" s="8" t="s">
        <v>63</v>
      </c>
      <c r="D5" s="8"/>
      <c r="E5" s="19">
        <f t="shared" si="0"/>
        <v>7</v>
      </c>
      <c r="F5" s="9">
        <v>1</v>
      </c>
      <c r="G5" s="9"/>
      <c r="H5" s="9">
        <v>1</v>
      </c>
      <c r="I5" s="9"/>
      <c r="J5" s="9"/>
      <c r="K5" s="9"/>
      <c r="L5" s="9">
        <v>1</v>
      </c>
      <c r="M5" s="9"/>
      <c r="N5" s="9">
        <v>1</v>
      </c>
      <c r="O5" s="9">
        <v>1</v>
      </c>
      <c r="P5" s="9"/>
      <c r="Q5" s="9">
        <v>1</v>
      </c>
      <c r="R5" s="9">
        <v>1</v>
      </c>
      <c r="S5" s="9"/>
      <c r="T5" s="9"/>
      <c r="U5" s="9"/>
      <c r="V5" s="9"/>
    </row>
    <row r="6" spans="1:22" ht="18.75" x14ac:dyDescent="0.3">
      <c r="A6" s="7" t="s">
        <v>560</v>
      </c>
      <c r="B6" s="7" t="s">
        <v>561</v>
      </c>
      <c r="C6" s="7" t="s">
        <v>63</v>
      </c>
      <c r="D6" s="7"/>
      <c r="E6" s="19">
        <f t="shared" si="0"/>
        <v>5</v>
      </c>
      <c r="F6" s="9">
        <v>1</v>
      </c>
      <c r="G6" s="9"/>
      <c r="H6" s="9"/>
      <c r="I6" s="9"/>
      <c r="J6" s="9"/>
      <c r="K6" s="9"/>
      <c r="L6" s="9">
        <v>1</v>
      </c>
      <c r="M6" s="9"/>
      <c r="N6" s="9">
        <v>1</v>
      </c>
      <c r="O6" s="9">
        <v>1</v>
      </c>
      <c r="P6" s="9"/>
      <c r="Q6" s="9"/>
      <c r="R6" s="9">
        <v>1</v>
      </c>
      <c r="S6" s="9"/>
      <c r="T6" s="9"/>
      <c r="U6" s="9"/>
      <c r="V6" s="9"/>
    </row>
    <row r="7" spans="1:22" ht="18.75" x14ac:dyDescent="0.3">
      <c r="A7" s="7" t="s">
        <v>562</v>
      </c>
      <c r="B7" s="7" t="s">
        <v>563</v>
      </c>
      <c r="C7" s="8" t="s">
        <v>63</v>
      </c>
      <c r="D7" s="8"/>
      <c r="E7" s="19">
        <f t="shared" si="0"/>
        <v>6</v>
      </c>
      <c r="F7" s="9"/>
      <c r="G7" s="9"/>
      <c r="H7" s="9">
        <v>1</v>
      </c>
      <c r="I7" s="9"/>
      <c r="J7" s="9"/>
      <c r="K7" s="9"/>
      <c r="L7" s="9">
        <v>1</v>
      </c>
      <c r="M7" s="9"/>
      <c r="N7" s="9">
        <v>1</v>
      </c>
      <c r="O7" s="9">
        <v>1</v>
      </c>
      <c r="P7" s="9"/>
      <c r="Q7" s="9">
        <v>1</v>
      </c>
      <c r="R7" s="9">
        <v>1</v>
      </c>
      <c r="S7" s="9"/>
      <c r="T7" s="9"/>
      <c r="U7" s="9"/>
      <c r="V7" s="9"/>
    </row>
    <row r="8" spans="1:22" ht="18.75" x14ac:dyDescent="0.3">
      <c r="A8" s="7" t="s">
        <v>74</v>
      </c>
      <c r="B8" s="7" t="s">
        <v>564</v>
      </c>
      <c r="C8" s="8" t="s">
        <v>63</v>
      </c>
      <c r="D8" s="8"/>
      <c r="E8" s="19">
        <f t="shared" si="0"/>
        <v>1</v>
      </c>
      <c r="F8" s="9">
        <v>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565</v>
      </c>
      <c r="B9" s="7" t="s">
        <v>195</v>
      </c>
      <c r="C9" s="8" t="s">
        <v>63</v>
      </c>
      <c r="D9" s="8"/>
      <c r="E9" s="19">
        <f t="shared" ref="E9" si="1">SUM(F9:V9)</f>
        <v>1</v>
      </c>
      <c r="F9" s="9"/>
      <c r="G9" s="9"/>
      <c r="H9" s="9"/>
      <c r="I9" s="9"/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565</v>
      </c>
      <c r="B10" s="7" t="s">
        <v>566</v>
      </c>
      <c r="C10" s="8" t="s">
        <v>63</v>
      </c>
      <c r="D10" s="8"/>
      <c r="E10" s="19">
        <f t="shared" si="0"/>
        <v>6</v>
      </c>
      <c r="F10" s="9">
        <v>1</v>
      </c>
      <c r="G10" s="9"/>
      <c r="H10" s="9">
        <v>1</v>
      </c>
      <c r="I10" s="9"/>
      <c r="J10" s="9"/>
      <c r="K10" s="9"/>
      <c r="L10" s="9">
        <v>1</v>
      </c>
      <c r="M10" s="9"/>
      <c r="N10" s="9">
        <v>1</v>
      </c>
      <c r="O10" s="9"/>
      <c r="P10" s="9"/>
      <c r="Q10" s="9">
        <v>1</v>
      </c>
      <c r="R10" s="9">
        <v>1</v>
      </c>
      <c r="S10" s="9"/>
      <c r="T10" s="9"/>
      <c r="U10" s="9"/>
      <c r="V10" s="9"/>
    </row>
    <row r="11" spans="1:22" ht="18.75" x14ac:dyDescent="0.3">
      <c r="A11" s="7" t="s">
        <v>567</v>
      </c>
      <c r="B11" s="7" t="s">
        <v>288</v>
      </c>
      <c r="C11" s="7" t="s">
        <v>63</v>
      </c>
      <c r="D11" s="7"/>
      <c r="E11" s="19">
        <f t="shared" si="0"/>
        <v>6</v>
      </c>
      <c r="F11" s="9">
        <v>1</v>
      </c>
      <c r="G11" s="9"/>
      <c r="H11" s="9">
        <v>1</v>
      </c>
      <c r="I11" s="9"/>
      <c r="J11" s="9"/>
      <c r="K11" s="9"/>
      <c r="L11" s="9">
        <v>1</v>
      </c>
      <c r="M11" s="9"/>
      <c r="N11" s="9">
        <v>1</v>
      </c>
      <c r="O11" s="9">
        <v>1</v>
      </c>
      <c r="P11" s="9"/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568</v>
      </c>
      <c r="B12" s="7" t="s">
        <v>569</v>
      </c>
      <c r="C12" s="8" t="s">
        <v>63</v>
      </c>
      <c r="D12" s="8"/>
      <c r="E12" s="19">
        <f t="shared" si="0"/>
        <v>5</v>
      </c>
      <c r="F12" s="9"/>
      <c r="G12" s="9"/>
      <c r="H12" s="9">
        <v>1</v>
      </c>
      <c r="I12" s="9"/>
      <c r="J12" s="9"/>
      <c r="K12" s="9"/>
      <c r="L12" s="9">
        <v>1</v>
      </c>
      <c r="M12" s="9"/>
      <c r="N12" s="9"/>
      <c r="O12" s="9">
        <v>1</v>
      </c>
      <c r="P12" s="9"/>
      <c r="Q12" s="9">
        <v>1</v>
      </c>
      <c r="R12" s="9">
        <v>1</v>
      </c>
      <c r="S12" s="9"/>
      <c r="T12" s="9"/>
      <c r="U12" s="9"/>
      <c r="V12" s="9"/>
    </row>
    <row r="13" spans="1:22" ht="18.75" x14ac:dyDescent="0.3">
      <c r="A13" s="7" t="s">
        <v>570</v>
      </c>
      <c r="B13" s="7" t="s">
        <v>564</v>
      </c>
      <c r="C13" s="8" t="s">
        <v>63</v>
      </c>
      <c r="D13" s="8"/>
      <c r="E13" s="19">
        <f t="shared" si="0"/>
        <v>6</v>
      </c>
      <c r="F13" s="9">
        <v>1</v>
      </c>
      <c r="G13" s="9"/>
      <c r="H13" s="9">
        <v>1</v>
      </c>
      <c r="I13" s="9"/>
      <c r="J13" s="9"/>
      <c r="K13" s="9"/>
      <c r="L13" s="9">
        <v>1</v>
      </c>
      <c r="M13" s="9"/>
      <c r="N13" s="9"/>
      <c r="O13" s="9">
        <v>1</v>
      </c>
      <c r="P13" s="9"/>
      <c r="Q13" s="9">
        <v>1</v>
      </c>
      <c r="R13" s="9">
        <v>1</v>
      </c>
      <c r="S13" s="9"/>
      <c r="T13" s="9"/>
      <c r="U13" s="9"/>
      <c r="V13" s="9"/>
    </row>
    <row r="14" spans="1:22" ht="18.75" x14ac:dyDescent="0.3">
      <c r="A14" s="7" t="s">
        <v>481</v>
      </c>
      <c r="B14" s="7" t="s">
        <v>66</v>
      </c>
      <c r="C14" s="7" t="s">
        <v>92</v>
      </c>
      <c r="D14" s="7" t="s">
        <v>234</v>
      </c>
      <c r="E14" s="19">
        <f t="shared" ref="E14:E43" si="2">SUM(F14:V14)</f>
        <v>9</v>
      </c>
      <c r="F14" s="9">
        <v>1</v>
      </c>
      <c r="G14" s="9"/>
      <c r="H14" s="9"/>
      <c r="I14" s="9"/>
      <c r="J14" s="9"/>
      <c r="K14" s="9">
        <v>1</v>
      </c>
      <c r="L14" s="9">
        <v>1</v>
      </c>
      <c r="M14" s="9">
        <v>1</v>
      </c>
      <c r="N14" s="9">
        <v>1</v>
      </c>
      <c r="O14" s="9"/>
      <c r="P14" s="9"/>
      <c r="Q14" s="9">
        <v>1</v>
      </c>
      <c r="R14" s="9">
        <v>1</v>
      </c>
      <c r="S14" s="9">
        <v>1</v>
      </c>
      <c r="T14" s="9">
        <v>1</v>
      </c>
      <c r="U14" s="9"/>
      <c r="V14" s="9"/>
    </row>
    <row r="15" spans="1:22" ht="18.75" x14ac:dyDescent="0.3">
      <c r="A15" s="7" t="s">
        <v>571</v>
      </c>
      <c r="B15" s="7" t="s">
        <v>572</v>
      </c>
      <c r="C15" s="7" t="s">
        <v>92</v>
      </c>
      <c r="D15" s="7" t="s">
        <v>234</v>
      </c>
      <c r="E15" s="19">
        <f t="shared" si="2"/>
        <v>11</v>
      </c>
      <c r="F15" s="9">
        <v>1</v>
      </c>
      <c r="G15" s="9"/>
      <c r="H15" s="9">
        <v>1</v>
      </c>
      <c r="I15" s="9">
        <v>1</v>
      </c>
      <c r="J15" s="9"/>
      <c r="K15" s="9">
        <v>1</v>
      </c>
      <c r="L15" s="9">
        <v>1</v>
      </c>
      <c r="M15" s="9">
        <v>1</v>
      </c>
      <c r="N15" s="9"/>
      <c r="O15" s="9"/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573</v>
      </c>
      <c r="B16" s="7" t="s">
        <v>551</v>
      </c>
      <c r="C16" s="8" t="s">
        <v>92</v>
      </c>
      <c r="D16" s="8" t="s">
        <v>234</v>
      </c>
      <c r="E16" s="19">
        <f t="shared" si="2"/>
        <v>12</v>
      </c>
      <c r="F16" s="9">
        <v>1</v>
      </c>
      <c r="G16" s="9"/>
      <c r="H16" s="9">
        <v>1</v>
      </c>
      <c r="I16" s="9">
        <v>1</v>
      </c>
      <c r="J16" s="9"/>
      <c r="K16" s="9">
        <v>1</v>
      </c>
      <c r="L16" s="9">
        <v>1</v>
      </c>
      <c r="M16" s="9">
        <v>1</v>
      </c>
      <c r="N16" s="9">
        <v>1</v>
      </c>
      <c r="O16" s="9"/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/>
      <c r="V16" s="9"/>
    </row>
    <row r="17" spans="1:22" ht="18.75" x14ac:dyDescent="0.3">
      <c r="A17" s="7" t="s">
        <v>574</v>
      </c>
      <c r="B17" s="7" t="s">
        <v>314</v>
      </c>
      <c r="C17" s="8" t="s">
        <v>92</v>
      </c>
      <c r="D17" s="8" t="s">
        <v>234</v>
      </c>
      <c r="E17" s="19">
        <f t="shared" si="2"/>
        <v>11</v>
      </c>
      <c r="F17" s="9">
        <v>1</v>
      </c>
      <c r="G17" s="9"/>
      <c r="H17" s="9">
        <v>1</v>
      </c>
      <c r="I17" s="9">
        <v>1</v>
      </c>
      <c r="J17" s="9"/>
      <c r="K17" s="9">
        <v>1</v>
      </c>
      <c r="L17" s="9">
        <v>1</v>
      </c>
      <c r="M17" s="9">
        <v>1</v>
      </c>
      <c r="N17" s="9"/>
      <c r="O17" s="9"/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395</v>
      </c>
      <c r="B18" s="7" t="s">
        <v>168</v>
      </c>
      <c r="C18" s="8" t="s">
        <v>92</v>
      </c>
      <c r="D18" s="8" t="s">
        <v>234</v>
      </c>
      <c r="E18" s="19">
        <f t="shared" si="2"/>
        <v>12</v>
      </c>
      <c r="F18" s="9">
        <v>1</v>
      </c>
      <c r="G18" s="9"/>
      <c r="H18" s="9">
        <v>1</v>
      </c>
      <c r="I18" s="9">
        <v>1</v>
      </c>
      <c r="J18" s="9"/>
      <c r="K18" s="9">
        <v>1</v>
      </c>
      <c r="L18" s="9">
        <v>1</v>
      </c>
      <c r="M18" s="9">
        <v>1</v>
      </c>
      <c r="N18" s="9">
        <v>1</v>
      </c>
      <c r="O18" s="9"/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9"/>
      <c r="V18" s="9"/>
    </row>
    <row r="19" spans="1:22" ht="18.75" x14ac:dyDescent="0.3">
      <c r="A19" s="7" t="s">
        <v>575</v>
      </c>
      <c r="B19" s="7" t="s">
        <v>576</v>
      </c>
      <c r="C19" s="8" t="s">
        <v>92</v>
      </c>
      <c r="D19" s="8" t="s">
        <v>234</v>
      </c>
      <c r="E19" s="19">
        <f t="shared" si="2"/>
        <v>12</v>
      </c>
      <c r="F19" s="9">
        <v>1</v>
      </c>
      <c r="G19" s="9"/>
      <c r="H19" s="9">
        <v>1</v>
      </c>
      <c r="I19" s="9">
        <v>1</v>
      </c>
      <c r="J19" s="9"/>
      <c r="K19" s="9">
        <v>1</v>
      </c>
      <c r="L19" s="9">
        <v>1</v>
      </c>
      <c r="M19" s="9">
        <v>1</v>
      </c>
      <c r="N19" s="9">
        <v>1</v>
      </c>
      <c r="O19" s="9"/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/>
      <c r="V19" s="9"/>
    </row>
    <row r="20" spans="1:22" ht="18.75" x14ac:dyDescent="0.3">
      <c r="A20" s="7" t="s">
        <v>577</v>
      </c>
      <c r="B20" s="7" t="s">
        <v>578</v>
      </c>
      <c r="C20" s="8" t="s">
        <v>92</v>
      </c>
      <c r="D20" s="8" t="s">
        <v>234</v>
      </c>
      <c r="E20" s="19">
        <f t="shared" si="2"/>
        <v>12</v>
      </c>
      <c r="F20" s="9">
        <v>1</v>
      </c>
      <c r="G20" s="9"/>
      <c r="H20" s="9">
        <v>1</v>
      </c>
      <c r="I20" s="9">
        <v>1</v>
      </c>
      <c r="J20" s="9"/>
      <c r="K20" s="9">
        <v>1</v>
      </c>
      <c r="L20" s="9">
        <v>1</v>
      </c>
      <c r="M20" s="9">
        <v>1</v>
      </c>
      <c r="N20" s="9">
        <v>1</v>
      </c>
      <c r="O20" s="9"/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/>
      <c r="V20" s="9"/>
    </row>
    <row r="21" spans="1:22" ht="18.75" x14ac:dyDescent="0.3">
      <c r="A21" s="7" t="s">
        <v>577</v>
      </c>
      <c r="B21" s="7" t="s">
        <v>190</v>
      </c>
      <c r="C21" s="8" t="s">
        <v>92</v>
      </c>
      <c r="D21" s="8" t="s">
        <v>234</v>
      </c>
      <c r="E21" s="19">
        <f t="shared" si="2"/>
        <v>12</v>
      </c>
      <c r="F21" s="9">
        <v>1</v>
      </c>
      <c r="G21" s="9"/>
      <c r="H21" s="9">
        <v>1</v>
      </c>
      <c r="I21" s="9">
        <v>1</v>
      </c>
      <c r="J21" s="9"/>
      <c r="K21" s="9">
        <v>1</v>
      </c>
      <c r="L21" s="9">
        <v>1</v>
      </c>
      <c r="M21" s="9">
        <v>1</v>
      </c>
      <c r="N21" s="9">
        <v>1</v>
      </c>
      <c r="O21" s="9"/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/>
      <c r="V21" s="9"/>
    </row>
    <row r="22" spans="1:22" ht="18.75" x14ac:dyDescent="0.3">
      <c r="A22" s="7" t="s">
        <v>567</v>
      </c>
      <c r="B22" s="7" t="s">
        <v>579</v>
      </c>
      <c r="C22" s="8" t="s">
        <v>92</v>
      </c>
      <c r="D22" s="8" t="s">
        <v>234</v>
      </c>
      <c r="E22" s="19">
        <f t="shared" si="2"/>
        <v>11</v>
      </c>
      <c r="F22" s="9">
        <v>1</v>
      </c>
      <c r="G22" s="9"/>
      <c r="H22" s="9">
        <v>1</v>
      </c>
      <c r="I22" s="9">
        <v>1</v>
      </c>
      <c r="J22" s="9"/>
      <c r="K22" s="9">
        <v>1</v>
      </c>
      <c r="L22" s="9">
        <v>1</v>
      </c>
      <c r="M22" s="9"/>
      <c r="N22" s="9">
        <v>1</v>
      </c>
      <c r="O22" s="9"/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/>
      <c r="V22" s="9"/>
    </row>
    <row r="23" spans="1:22" ht="18.75" x14ac:dyDescent="0.3">
      <c r="A23" s="7" t="s">
        <v>580</v>
      </c>
      <c r="B23" s="7" t="s">
        <v>581</v>
      </c>
      <c r="C23" s="8" t="s">
        <v>92</v>
      </c>
      <c r="D23" s="8" t="s">
        <v>234</v>
      </c>
      <c r="E23" s="19">
        <f t="shared" si="2"/>
        <v>11</v>
      </c>
      <c r="F23" s="9">
        <v>1</v>
      </c>
      <c r="G23" s="9"/>
      <c r="H23" s="9">
        <v>1</v>
      </c>
      <c r="I23" s="9">
        <v>1</v>
      </c>
      <c r="J23" s="9"/>
      <c r="K23" s="9">
        <v>1</v>
      </c>
      <c r="L23" s="9">
        <v>1</v>
      </c>
      <c r="M23" s="9">
        <v>1</v>
      </c>
      <c r="N23" s="9">
        <v>1</v>
      </c>
      <c r="O23" s="9"/>
      <c r="P23" s="9">
        <v>1</v>
      </c>
      <c r="Q23" s="9"/>
      <c r="R23" s="9">
        <v>1</v>
      </c>
      <c r="S23" s="9">
        <v>1</v>
      </c>
      <c r="T23" s="9">
        <v>1</v>
      </c>
      <c r="U23" s="9"/>
      <c r="V23" s="9"/>
    </row>
    <row r="24" spans="1:22" ht="18.75" x14ac:dyDescent="0.3">
      <c r="A24" s="7" t="s">
        <v>582</v>
      </c>
      <c r="B24" s="7" t="s">
        <v>583</v>
      </c>
      <c r="C24" s="7" t="s">
        <v>92</v>
      </c>
      <c r="D24" s="7" t="s">
        <v>234</v>
      </c>
      <c r="E24" s="19">
        <f t="shared" si="2"/>
        <v>9</v>
      </c>
      <c r="F24" s="9"/>
      <c r="G24" s="9"/>
      <c r="H24" s="9"/>
      <c r="I24" s="9"/>
      <c r="J24" s="9"/>
      <c r="K24" s="9">
        <v>1</v>
      </c>
      <c r="L24" s="9">
        <v>1</v>
      </c>
      <c r="M24" s="9">
        <v>1</v>
      </c>
      <c r="N24" s="9">
        <v>1</v>
      </c>
      <c r="O24" s="9"/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/>
      <c r="V24" s="9"/>
    </row>
    <row r="25" spans="1:22" ht="18.75" x14ac:dyDescent="0.3">
      <c r="A25" s="7" t="s">
        <v>584</v>
      </c>
      <c r="B25" s="7" t="s">
        <v>585</v>
      </c>
      <c r="C25" s="7" t="s">
        <v>92</v>
      </c>
      <c r="D25" s="7" t="s">
        <v>234</v>
      </c>
      <c r="E25" s="19">
        <f t="shared" si="2"/>
        <v>10</v>
      </c>
      <c r="F25" s="9">
        <v>1</v>
      </c>
      <c r="G25" s="9"/>
      <c r="H25" s="9">
        <v>1</v>
      </c>
      <c r="I25" s="9">
        <v>1</v>
      </c>
      <c r="J25" s="9"/>
      <c r="K25" s="9">
        <v>1</v>
      </c>
      <c r="L25" s="9">
        <v>1</v>
      </c>
      <c r="M25" s="9">
        <v>1</v>
      </c>
      <c r="N25" s="9"/>
      <c r="O25" s="9"/>
      <c r="P25" s="9"/>
      <c r="Q25" s="9">
        <v>1</v>
      </c>
      <c r="R25" s="9">
        <v>1</v>
      </c>
      <c r="S25" s="9">
        <v>1</v>
      </c>
      <c r="T25" s="9">
        <v>1</v>
      </c>
      <c r="U25" s="9"/>
      <c r="V25" s="9"/>
    </row>
    <row r="26" spans="1:22" ht="18.75" x14ac:dyDescent="0.3">
      <c r="A26" s="7" t="s">
        <v>1157</v>
      </c>
      <c r="B26" s="7" t="s">
        <v>438</v>
      </c>
      <c r="C26" s="8" t="s">
        <v>92</v>
      </c>
      <c r="D26" s="8" t="s">
        <v>260</v>
      </c>
      <c r="E26" s="19">
        <f t="shared" si="2"/>
        <v>8</v>
      </c>
      <c r="F26" s="9">
        <v>1</v>
      </c>
      <c r="G26" s="9"/>
      <c r="H26" s="9">
        <v>1</v>
      </c>
      <c r="I26" s="9">
        <v>1</v>
      </c>
      <c r="J26" s="9"/>
      <c r="K26" s="9"/>
      <c r="L26" s="9">
        <v>1</v>
      </c>
      <c r="M26" s="9"/>
      <c r="N26" s="9">
        <v>1</v>
      </c>
      <c r="O26" s="9">
        <v>1</v>
      </c>
      <c r="P26" s="9">
        <v>1</v>
      </c>
      <c r="Q26" s="9"/>
      <c r="R26" s="9"/>
      <c r="S26" s="9">
        <v>1</v>
      </c>
      <c r="T26" s="9"/>
      <c r="U26" s="9"/>
      <c r="V26" s="9"/>
    </row>
    <row r="27" spans="1:22" ht="18.75" x14ac:dyDescent="0.3">
      <c r="A27" s="7" t="s">
        <v>586</v>
      </c>
      <c r="B27" s="7" t="s">
        <v>71</v>
      </c>
      <c r="C27" s="8" t="s">
        <v>92</v>
      </c>
      <c r="D27" s="8" t="s">
        <v>260</v>
      </c>
      <c r="E27" s="19">
        <f t="shared" si="2"/>
        <v>9</v>
      </c>
      <c r="F27" s="9">
        <v>1</v>
      </c>
      <c r="G27" s="9"/>
      <c r="H27" s="9"/>
      <c r="I27" s="9">
        <v>1</v>
      </c>
      <c r="J27" s="9"/>
      <c r="K27" s="9">
        <v>1</v>
      </c>
      <c r="L27" s="9">
        <v>1</v>
      </c>
      <c r="M27" s="9"/>
      <c r="N27" s="9">
        <v>1</v>
      </c>
      <c r="O27" s="9">
        <v>1</v>
      </c>
      <c r="P27" s="9">
        <v>1</v>
      </c>
      <c r="Q27" s="9">
        <v>1</v>
      </c>
      <c r="R27" s="9"/>
      <c r="S27" s="9">
        <v>1</v>
      </c>
      <c r="T27" s="9"/>
      <c r="U27" s="9"/>
      <c r="V27" s="9"/>
    </row>
    <row r="28" spans="1:22" ht="18.75" x14ac:dyDescent="0.3">
      <c r="A28" s="7" t="s">
        <v>574</v>
      </c>
      <c r="B28" s="7" t="s">
        <v>314</v>
      </c>
      <c r="C28" s="8" t="s">
        <v>92</v>
      </c>
      <c r="D28" s="8" t="s">
        <v>260</v>
      </c>
      <c r="E28" s="19">
        <f t="shared" si="2"/>
        <v>1</v>
      </c>
      <c r="F28" s="9"/>
      <c r="G28" s="9"/>
      <c r="H28" s="9"/>
      <c r="I28" s="9"/>
      <c r="J28" s="9"/>
      <c r="K28" s="9"/>
      <c r="L28" s="9"/>
      <c r="M28" s="9"/>
      <c r="N28" s="9"/>
      <c r="O28" s="9">
        <v>1</v>
      </c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587</v>
      </c>
      <c r="B29" s="7" t="s">
        <v>469</v>
      </c>
      <c r="C29" s="8" t="s">
        <v>92</v>
      </c>
      <c r="D29" s="8" t="s">
        <v>260</v>
      </c>
      <c r="E29" s="19">
        <f t="shared" si="2"/>
        <v>10</v>
      </c>
      <c r="F29" s="9">
        <v>1</v>
      </c>
      <c r="G29" s="9"/>
      <c r="H29" s="9">
        <v>1</v>
      </c>
      <c r="I29" s="9">
        <v>1</v>
      </c>
      <c r="J29" s="9"/>
      <c r="K29" s="9">
        <v>1</v>
      </c>
      <c r="L29" s="9">
        <v>1</v>
      </c>
      <c r="M29" s="9"/>
      <c r="N29" s="9">
        <v>1</v>
      </c>
      <c r="O29" s="9">
        <v>1</v>
      </c>
      <c r="P29" s="9">
        <v>1</v>
      </c>
      <c r="Q29" s="9">
        <v>1</v>
      </c>
      <c r="R29" s="9"/>
      <c r="S29" s="9">
        <v>1</v>
      </c>
      <c r="T29" s="9"/>
      <c r="U29" s="9"/>
      <c r="V29" s="9"/>
    </row>
    <row r="30" spans="1:22" ht="18.75" x14ac:dyDescent="0.3">
      <c r="A30" s="7" t="s">
        <v>588</v>
      </c>
      <c r="B30" s="7" t="s">
        <v>114</v>
      </c>
      <c r="C30" s="7" t="s">
        <v>92</v>
      </c>
      <c r="D30" s="7" t="s">
        <v>260</v>
      </c>
      <c r="E30" s="19">
        <f t="shared" si="2"/>
        <v>6</v>
      </c>
      <c r="F30" s="9">
        <v>1</v>
      </c>
      <c r="G30" s="9"/>
      <c r="H30" s="9">
        <v>1</v>
      </c>
      <c r="I30" s="9"/>
      <c r="J30" s="9"/>
      <c r="K30" s="9">
        <v>1</v>
      </c>
      <c r="L30" s="9"/>
      <c r="M30" s="9"/>
      <c r="N30" s="9">
        <v>1</v>
      </c>
      <c r="O30" s="9">
        <v>1</v>
      </c>
      <c r="P30" s="9"/>
      <c r="Q30" s="9"/>
      <c r="R30" s="9"/>
      <c r="S30" s="9">
        <v>1</v>
      </c>
      <c r="T30" s="9"/>
      <c r="U30" s="9"/>
      <c r="V30" s="9"/>
    </row>
    <row r="31" spans="1:22" ht="18.75" x14ac:dyDescent="0.3">
      <c r="A31" s="7" t="s">
        <v>85</v>
      </c>
      <c r="B31" s="7" t="s">
        <v>369</v>
      </c>
      <c r="C31" s="8" t="s">
        <v>92</v>
      </c>
      <c r="D31" s="8" t="s">
        <v>260</v>
      </c>
      <c r="E31" s="19">
        <f t="shared" si="2"/>
        <v>6</v>
      </c>
      <c r="F31" s="9"/>
      <c r="G31" s="9"/>
      <c r="H31" s="9">
        <v>1</v>
      </c>
      <c r="I31" s="9">
        <v>1</v>
      </c>
      <c r="J31" s="9"/>
      <c r="K31" s="9">
        <v>1</v>
      </c>
      <c r="L31" s="9">
        <v>1</v>
      </c>
      <c r="M31" s="9"/>
      <c r="N31" s="9">
        <v>1</v>
      </c>
      <c r="O31" s="9"/>
      <c r="P31" s="9"/>
      <c r="Q31" s="9"/>
      <c r="R31" s="9"/>
      <c r="S31" s="9">
        <v>1</v>
      </c>
      <c r="T31" s="9"/>
      <c r="U31" s="9"/>
      <c r="V31" s="9"/>
    </row>
    <row r="32" spans="1:22" ht="18.75" x14ac:dyDescent="0.3">
      <c r="A32" s="7" t="s">
        <v>223</v>
      </c>
      <c r="B32" s="7" t="s">
        <v>589</v>
      </c>
      <c r="C32" s="7" t="s">
        <v>92</v>
      </c>
      <c r="D32" s="7" t="s">
        <v>260</v>
      </c>
      <c r="E32" s="19">
        <f t="shared" si="2"/>
        <v>4</v>
      </c>
      <c r="F32" s="9"/>
      <c r="G32" s="9"/>
      <c r="H32" s="9"/>
      <c r="I32" s="9"/>
      <c r="J32" s="9"/>
      <c r="K32" s="9"/>
      <c r="L32" s="9"/>
      <c r="M32" s="9"/>
      <c r="N32" s="9">
        <v>1</v>
      </c>
      <c r="O32" s="9"/>
      <c r="P32" s="9">
        <v>1</v>
      </c>
      <c r="Q32" s="9">
        <v>1</v>
      </c>
      <c r="R32" s="9"/>
      <c r="S32" s="9">
        <v>1</v>
      </c>
      <c r="T32" s="9"/>
      <c r="U32" s="9"/>
      <c r="V32" s="9"/>
    </row>
    <row r="33" spans="1:22" ht="18.75" x14ac:dyDescent="0.3">
      <c r="A33" s="7" t="s">
        <v>590</v>
      </c>
      <c r="B33" s="7" t="s">
        <v>62</v>
      </c>
      <c r="C33" s="8" t="s">
        <v>92</v>
      </c>
      <c r="D33" s="8" t="s">
        <v>260</v>
      </c>
      <c r="E33" s="19">
        <f t="shared" si="2"/>
        <v>8</v>
      </c>
      <c r="F33" s="9">
        <v>1</v>
      </c>
      <c r="G33" s="9"/>
      <c r="H33" s="9">
        <v>1</v>
      </c>
      <c r="I33" s="9">
        <v>1</v>
      </c>
      <c r="J33" s="9"/>
      <c r="K33" s="9">
        <v>1</v>
      </c>
      <c r="L33" s="9">
        <v>1</v>
      </c>
      <c r="M33" s="9"/>
      <c r="N33" s="9">
        <v>1</v>
      </c>
      <c r="O33" s="9">
        <v>1</v>
      </c>
      <c r="P33" s="9"/>
      <c r="Q33" s="9"/>
      <c r="R33" s="9"/>
      <c r="S33" s="9">
        <v>1</v>
      </c>
      <c r="T33" s="9"/>
      <c r="U33" s="9"/>
      <c r="V33" s="9"/>
    </row>
    <row r="34" spans="1:22" ht="18.75" x14ac:dyDescent="0.3">
      <c r="A34" s="7" t="s">
        <v>565</v>
      </c>
      <c r="B34" s="7" t="s">
        <v>566</v>
      </c>
      <c r="C34" s="7" t="s">
        <v>92</v>
      </c>
      <c r="D34" s="7" t="s">
        <v>260</v>
      </c>
      <c r="E34" s="19">
        <f t="shared" si="2"/>
        <v>1</v>
      </c>
      <c r="F34" s="9"/>
      <c r="G34" s="9"/>
      <c r="H34" s="9"/>
      <c r="I34" s="9"/>
      <c r="J34" s="9"/>
      <c r="K34" s="9"/>
      <c r="L34" s="9"/>
      <c r="M34" s="9"/>
      <c r="N34" s="9"/>
      <c r="O34" s="9">
        <v>1</v>
      </c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591</v>
      </c>
      <c r="B35" s="7" t="s">
        <v>592</v>
      </c>
      <c r="C35" s="8" t="s">
        <v>92</v>
      </c>
      <c r="D35" s="8" t="s">
        <v>260</v>
      </c>
      <c r="E35" s="19">
        <f t="shared" si="2"/>
        <v>7</v>
      </c>
      <c r="F35" s="9"/>
      <c r="G35" s="9"/>
      <c r="H35" s="9">
        <v>1</v>
      </c>
      <c r="I35" s="9">
        <v>1</v>
      </c>
      <c r="J35" s="9"/>
      <c r="K35" s="9"/>
      <c r="L35" s="9">
        <v>1</v>
      </c>
      <c r="M35" s="9"/>
      <c r="N35" s="9">
        <v>1</v>
      </c>
      <c r="O35" s="9"/>
      <c r="P35" s="9">
        <v>1</v>
      </c>
      <c r="Q35" s="9">
        <v>1</v>
      </c>
      <c r="R35" s="9"/>
      <c r="S35" s="9">
        <v>1</v>
      </c>
      <c r="T35" s="9"/>
      <c r="U35" s="9"/>
      <c r="V35" s="9"/>
    </row>
    <row r="36" spans="1:22" ht="18.75" x14ac:dyDescent="0.3">
      <c r="A36" s="7" t="s">
        <v>593</v>
      </c>
      <c r="B36" s="7" t="s">
        <v>525</v>
      </c>
      <c r="C36" s="8" t="s">
        <v>92</v>
      </c>
      <c r="D36" s="8" t="s">
        <v>260</v>
      </c>
      <c r="E36" s="19">
        <f t="shared" si="2"/>
        <v>6</v>
      </c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>
        <v>1</v>
      </c>
      <c r="O36" s="9"/>
      <c r="P36" s="9">
        <v>1</v>
      </c>
      <c r="Q36" s="9">
        <v>1</v>
      </c>
      <c r="R36" s="9"/>
      <c r="S36" s="9"/>
      <c r="T36" s="9"/>
      <c r="U36" s="9"/>
      <c r="V36" s="9"/>
    </row>
    <row r="37" spans="1:22" ht="18.75" x14ac:dyDescent="0.3">
      <c r="A37" s="7" t="s">
        <v>567</v>
      </c>
      <c r="B37" s="7" t="s">
        <v>288</v>
      </c>
      <c r="C37" s="8" t="s">
        <v>92</v>
      </c>
      <c r="D37" s="8" t="s">
        <v>260</v>
      </c>
      <c r="E37" s="19">
        <f t="shared" ref="E37" si="3">SUM(F37:V37)</f>
        <v>1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>
        <v>1</v>
      </c>
      <c r="Q37" s="9"/>
      <c r="R37" s="9"/>
      <c r="S37" s="9"/>
      <c r="T37" s="9"/>
      <c r="U37" s="9"/>
      <c r="V37" s="9"/>
    </row>
    <row r="38" spans="1:22" ht="18.75" x14ac:dyDescent="0.3">
      <c r="A38" s="7" t="s">
        <v>594</v>
      </c>
      <c r="B38" s="7" t="s">
        <v>595</v>
      </c>
      <c r="C38" s="8" t="s">
        <v>92</v>
      </c>
      <c r="D38" s="8" t="s">
        <v>260</v>
      </c>
      <c r="E38" s="19">
        <f t="shared" si="2"/>
        <v>10</v>
      </c>
      <c r="F38" s="9">
        <v>1</v>
      </c>
      <c r="G38" s="9"/>
      <c r="H38" s="9">
        <v>1</v>
      </c>
      <c r="I38" s="9">
        <v>1</v>
      </c>
      <c r="J38" s="9"/>
      <c r="K38" s="9">
        <v>1</v>
      </c>
      <c r="L38" s="9">
        <v>1</v>
      </c>
      <c r="M38" s="9"/>
      <c r="N38" s="9">
        <v>1</v>
      </c>
      <c r="O38" s="9">
        <v>1</v>
      </c>
      <c r="P38" s="9">
        <v>1</v>
      </c>
      <c r="Q38" s="9">
        <v>1</v>
      </c>
      <c r="R38" s="9"/>
      <c r="S38" s="9">
        <v>1</v>
      </c>
      <c r="T38" s="9"/>
      <c r="U38" s="9"/>
      <c r="V38" s="9"/>
    </row>
    <row r="39" spans="1:22" ht="18.75" x14ac:dyDescent="0.3">
      <c r="A39" s="7" t="s">
        <v>596</v>
      </c>
      <c r="B39" s="7" t="s">
        <v>597</v>
      </c>
      <c r="C39" s="7" t="s">
        <v>92</v>
      </c>
      <c r="D39" s="7" t="s">
        <v>260</v>
      </c>
      <c r="E39" s="19">
        <f t="shared" si="2"/>
        <v>8</v>
      </c>
      <c r="F39" s="9">
        <v>1</v>
      </c>
      <c r="G39" s="9"/>
      <c r="H39" s="9">
        <v>1</v>
      </c>
      <c r="I39" s="9">
        <v>1</v>
      </c>
      <c r="J39" s="9"/>
      <c r="K39" s="9">
        <v>1</v>
      </c>
      <c r="L39" s="9">
        <v>1</v>
      </c>
      <c r="M39" s="9"/>
      <c r="N39" s="9">
        <v>1</v>
      </c>
      <c r="O39" s="9"/>
      <c r="P39" s="9">
        <v>1</v>
      </c>
      <c r="Q39" s="9"/>
      <c r="R39" s="9"/>
      <c r="S39" s="9">
        <v>1</v>
      </c>
      <c r="T39" s="9"/>
      <c r="U39" s="9"/>
      <c r="V39" s="9"/>
    </row>
    <row r="40" spans="1:22" ht="18.75" x14ac:dyDescent="0.3">
      <c r="A40" s="7" t="s">
        <v>598</v>
      </c>
      <c r="B40" s="7" t="s">
        <v>133</v>
      </c>
      <c r="C40" s="8" t="s">
        <v>112</v>
      </c>
      <c r="D40" s="8" t="s">
        <v>172</v>
      </c>
      <c r="E40" s="19">
        <f t="shared" si="2"/>
        <v>11</v>
      </c>
      <c r="F40" s="9">
        <v>1</v>
      </c>
      <c r="G40" s="9"/>
      <c r="H40" s="9">
        <v>1</v>
      </c>
      <c r="I40" s="9"/>
      <c r="J40" s="9">
        <v>1</v>
      </c>
      <c r="K40" s="9"/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/>
      <c r="T40" s="9"/>
      <c r="U40" s="9">
        <v>1</v>
      </c>
      <c r="V40" s="9"/>
    </row>
    <row r="41" spans="1:22" ht="18.75" x14ac:dyDescent="0.3">
      <c r="A41" s="7" t="s">
        <v>599</v>
      </c>
      <c r="B41" s="7" t="s">
        <v>129</v>
      </c>
      <c r="C41" s="8" t="s">
        <v>112</v>
      </c>
      <c r="D41" s="8" t="s">
        <v>172</v>
      </c>
      <c r="E41" s="19">
        <f t="shared" si="2"/>
        <v>13</v>
      </c>
      <c r="F41" s="9">
        <v>1</v>
      </c>
      <c r="G41" s="9"/>
      <c r="H41" s="9">
        <v>1</v>
      </c>
      <c r="I41" s="9">
        <v>1</v>
      </c>
      <c r="J41" s="9">
        <v>1</v>
      </c>
      <c r="K41" s="9">
        <v>1</v>
      </c>
      <c r="L41" s="9">
        <v>1</v>
      </c>
      <c r="M41" s="9">
        <v>1</v>
      </c>
      <c r="N41" s="9">
        <v>1</v>
      </c>
      <c r="O41" s="9">
        <v>1</v>
      </c>
      <c r="P41" s="9">
        <v>1</v>
      </c>
      <c r="Q41" s="9"/>
      <c r="R41" s="9">
        <v>1</v>
      </c>
      <c r="S41" s="9">
        <v>1</v>
      </c>
      <c r="T41" s="9"/>
      <c r="U41" s="9">
        <v>1</v>
      </c>
      <c r="V41" s="9"/>
    </row>
    <row r="42" spans="1:22" ht="18.75" x14ac:dyDescent="0.3">
      <c r="A42" s="7" t="s">
        <v>571</v>
      </c>
      <c r="B42" s="7" t="s">
        <v>602</v>
      </c>
      <c r="C42" s="8" t="s">
        <v>112</v>
      </c>
      <c r="D42" s="8" t="s">
        <v>172</v>
      </c>
      <c r="E42" s="19">
        <f t="shared" si="2"/>
        <v>12</v>
      </c>
      <c r="F42" s="9">
        <v>1</v>
      </c>
      <c r="G42" s="9"/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/>
      <c r="O42" s="9"/>
      <c r="P42" s="9">
        <v>1</v>
      </c>
      <c r="Q42" s="9">
        <v>1</v>
      </c>
      <c r="R42" s="9">
        <v>1</v>
      </c>
      <c r="S42" s="9">
        <v>1</v>
      </c>
      <c r="T42" s="9"/>
      <c r="U42" s="9">
        <v>1</v>
      </c>
      <c r="V42" s="9"/>
    </row>
    <row r="43" spans="1:22" ht="18.75" x14ac:dyDescent="0.3">
      <c r="A43" s="7" t="s">
        <v>1158</v>
      </c>
      <c r="B43" s="7" t="s">
        <v>469</v>
      </c>
      <c r="C43" s="8" t="s">
        <v>112</v>
      </c>
      <c r="D43" s="8" t="s">
        <v>172</v>
      </c>
      <c r="E43" s="19">
        <f t="shared" si="2"/>
        <v>13</v>
      </c>
      <c r="F43" s="9">
        <v>1</v>
      </c>
      <c r="G43" s="9"/>
      <c r="H43" s="9">
        <v>1</v>
      </c>
      <c r="I43" s="9">
        <v>1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>
        <v>1</v>
      </c>
      <c r="P43" s="9">
        <v>1</v>
      </c>
      <c r="Q43" s="9"/>
      <c r="R43" s="9">
        <v>1</v>
      </c>
      <c r="S43" s="9">
        <v>1</v>
      </c>
      <c r="T43" s="9"/>
      <c r="U43" s="9">
        <v>1</v>
      </c>
      <c r="V43" s="9"/>
    </row>
    <row r="44" spans="1:22" ht="18.75" x14ac:dyDescent="0.3">
      <c r="A44" s="7" t="s">
        <v>245</v>
      </c>
      <c r="B44" s="7" t="s">
        <v>564</v>
      </c>
      <c r="C44" s="8" t="s">
        <v>112</v>
      </c>
      <c r="D44" s="8" t="s">
        <v>172</v>
      </c>
      <c r="E44" s="19">
        <f t="shared" ref="E44:E58" si="4">SUM(F44:V44)</f>
        <v>13</v>
      </c>
      <c r="F44" s="9">
        <v>1</v>
      </c>
      <c r="G44" s="9"/>
      <c r="H44" s="9">
        <v>1</v>
      </c>
      <c r="I44" s="9">
        <v>1</v>
      </c>
      <c r="J44" s="9">
        <v>1</v>
      </c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/>
      <c r="Q44" s="9">
        <v>1</v>
      </c>
      <c r="R44" s="9">
        <v>1</v>
      </c>
      <c r="S44" s="9">
        <v>1</v>
      </c>
      <c r="T44" s="9"/>
      <c r="U44" s="9">
        <v>1</v>
      </c>
      <c r="V44" s="9"/>
    </row>
    <row r="45" spans="1:22" ht="18.75" x14ac:dyDescent="0.3">
      <c r="A45" s="7" t="s">
        <v>603</v>
      </c>
      <c r="B45" s="7" t="s">
        <v>504</v>
      </c>
      <c r="C45" s="8" t="s">
        <v>112</v>
      </c>
      <c r="D45" s="8" t="s">
        <v>172</v>
      </c>
      <c r="E45" s="19">
        <f t="shared" si="4"/>
        <v>14</v>
      </c>
      <c r="F45" s="9">
        <v>1</v>
      </c>
      <c r="G45" s="9"/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>
        <v>1</v>
      </c>
      <c r="R45" s="9">
        <v>1</v>
      </c>
      <c r="S45" s="9">
        <v>1</v>
      </c>
      <c r="T45" s="9"/>
      <c r="U45" s="9">
        <v>1</v>
      </c>
      <c r="V45" s="9"/>
    </row>
    <row r="46" spans="1:22" ht="18.75" x14ac:dyDescent="0.3">
      <c r="A46" s="7" t="s">
        <v>604</v>
      </c>
      <c r="B46" s="7" t="s">
        <v>291</v>
      </c>
      <c r="C46" s="8" t="s">
        <v>112</v>
      </c>
      <c r="D46" s="8" t="s">
        <v>172</v>
      </c>
      <c r="E46" s="19">
        <f t="shared" si="4"/>
        <v>12</v>
      </c>
      <c r="F46" s="9"/>
      <c r="G46" s="9"/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/>
      <c r="R46" s="9">
        <v>1</v>
      </c>
      <c r="S46" s="9">
        <v>1</v>
      </c>
      <c r="T46" s="9"/>
      <c r="U46" s="9">
        <v>1</v>
      </c>
      <c r="V46" s="9"/>
    </row>
    <row r="47" spans="1:22" ht="18.75" x14ac:dyDescent="0.3">
      <c r="A47" s="7" t="s">
        <v>604</v>
      </c>
      <c r="B47" s="7" t="s">
        <v>404</v>
      </c>
      <c r="C47" s="8" t="s">
        <v>112</v>
      </c>
      <c r="D47" s="8" t="s">
        <v>172</v>
      </c>
      <c r="E47" s="19">
        <f t="shared" si="4"/>
        <v>13</v>
      </c>
      <c r="F47" s="9">
        <v>1</v>
      </c>
      <c r="G47" s="9"/>
      <c r="H47" s="9">
        <v>1</v>
      </c>
      <c r="I47" s="9">
        <v>1</v>
      </c>
      <c r="J47" s="9">
        <v>1</v>
      </c>
      <c r="K47" s="9">
        <v>1</v>
      </c>
      <c r="L47" s="9">
        <v>1</v>
      </c>
      <c r="M47" s="9">
        <v>1</v>
      </c>
      <c r="N47" s="9">
        <v>1</v>
      </c>
      <c r="O47" s="9">
        <v>1</v>
      </c>
      <c r="P47" s="9">
        <v>1</v>
      </c>
      <c r="Q47" s="9">
        <v>1</v>
      </c>
      <c r="R47" s="9"/>
      <c r="S47" s="9">
        <v>1</v>
      </c>
      <c r="T47" s="9"/>
      <c r="U47" s="9">
        <v>1</v>
      </c>
      <c r="V47" s="9"/>
    </row>
    <row r="48" spans="1:22" ht="18.75" x14ac:dyDescent="0.3">
      <c r="A48" s="7" t="s">
        <v>582</v>
      </c>
      <c r="B48" s="7" t="s">
        <v>195</v>
      </c>
      <c r="C48" s="7" t="s">
        <v>112</v>
      </c>
      <c r="D48" s="7" t="s">
        <v>172</v>
      </c>
      <c r="E48" s="19">
        <f t="shared" si="4"/>
        <v>10</v>
      </c>
      <c r="F48" s="9"/>
      <c r="G48" s="9"/>
      <c r="H48" s="9"/>
      <c r="I48" s="9"/>
      <c r="J48" s="9"/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>
        <v>1</v>
      </c>
      <c r="Q48" s="9">
        <v>1</v>
      </c>
      <c r="R48" s="9">
        <v>1</v>
      </c>
      <c r="S48" s="9">
        <v>1</v>
      </c>
      <c r="T48" s="9"/>
      <c r="U48" s="9">
        <v>1</v>
      </c>
      <c r="V48" s="9"/>
    </row>
    <row r="49" spans="1:22" ht="18.75" x14ac:dyDescent="0.3">
      <c r="A49" s="7" t="s">
        <v>605</v>
      </c>
      <c r="B49" s="7" t="s">
        <v>77</v>
      </c>
      <c r="C49" s="8" t="s">
        <v>112</v>
      </c>
      <c r="D49" s="8" t="s">
        <v>172</v>
      </c>
      <c r="E49" s="19">
        <f t="shared" si="4"/>
        <v>13</v>
      </c>
      <c r="F49" s="9">
        <v>1</v>
      </c>
      <c r="G49" s="9"/>
      <c r="H49" s="9">
        <v>1</v>
      </c>
      <c r="I49" s="9"/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9">
        <v>1</v>
      </c>
      <c r="Q49" s="9">
        <v>1</v>
      </c>
      <c r="R49" s="9">
        <v>1</v>
      </c>
      <c r="S49" s="9">
        <v>1</v>
      </c>
      <c r="T49" s="9"/>
      <c r="U49" s="9">
        <v>1</v>
      </c>
      <c r="V49" s="9"/>
    </row>
    <row r="50" spans="1:22" ht="18.75" x14ac:dyDescent="0.3">
      <c r="A50" s="7" t="s">
        <v>257</v>
      </c>
      <c r="B50" s="7" t="s">
        <v>151</v>
      </c>
      <c r="C50" s="7" t="s">
        <v>112</v>
      </c>
      <c r="D50" s="7" t="s">
        <v>172</v>
      </c>
      <c r="E50" s="19">
        <f t="shared" si="4"/>
        <v>1</v>
      </c>
      <c r="F50" s="9"/>
      <c r="G50" s="9"/>
      <c r="H50" s="9"/>
      <c r="I50" s="9">
        <v>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 t="s">
        <v>606</v>
      </c>
      <c r="B51" s="7" t="s">
        <v>607</v>
      </c>
      <c r="C51" s="8" t="s">
        <v>112</v>
      </c>
      <c r="D51" s="8" t="s">
        <v>172</v>
      </c>
      <c r="E51" s="19">
        <f t="shared" si="4"/>
        <v>12</v>
      </c>
      <c r="F51" s="9">
        <v>1</v>
      </c>
      <c r="G51" s="9"/>
      <c r="H51" s="9">
        <v>1</v>
      </c>
      <c r="I51" s="9">
        <v>1</v>
      </c>
      <c r="J51" s="9">
        <v>1</v>
      </c>
      <c r="K51" s="9">
        <v>1</v>
      </c>
      <c r="L51" s="9"/>
      <c r="M51" s="9">
        <v>1</v>
      </c>
      <c r="N51" s="9"/>
      <c r="O51" s="9">
        <v>1</v>
      </c>
      <c r="P51" s="9">
        <v>1</v>
      </c>
      <c r="Q51" s="9">
        <v>1</v>
      </c>
      <c r="R51" s="9">
        <v>1</v>
      </c>
      <c r="S51" s="9">
        <v>1</v>
      </c>
      <c r="T51" s="9"/>
      <c r="U51" s="9">
        <v>1</v>
      </c>
      <c r="V51" s="9"/>
    </row>
    <row r="52" spans="1:22" ht="18.75" x14ac:dyDescent="0.3">
      <c r="A52" s="7" t="s">
        <v>527</v>
      </c>
      <c r="B52" s="7" t="s">
        <v>528</v>
      </c>
      <c r="C52" s="7" t="s">
        <v>144</v>
      </c>
      <c r="D52" s="7" t="s">
        <v>523</v>
      </c>
      <c r="E52" s="19">
        <f t="shared" si="4"/>
        <v>9</v>
      </c>
      <c r="F52" s="9"/>
      <c r="G52" s="9"/>
      <c r="H52" s="9"/>
      <c r="I52" s="9"/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/>
      <c r="P52" s="9"/>
      <c r="Q52" s="9">
        <v>1</v>
      </c>
      <c r="R52" s="9">
        <v>1</v>
      </c>
      <c r="S52" s="9">
        <v>1</v>
      </c>
      <c r="T52" s="9">
        <v>1</v>
      </c>
      <c r="U52" s="9"/>
      <c r="V52" s="9"/>
    </row>
    <row r="53" spans="1:22" ht="18.75" x14ac:dyDescent="0.3">
      <c r="A53" s="7" t="s">
        <v>532</v>
      </c>
      <c r="B53" s="7" t="s">
        <v>533</v>
      </c>
      <c r="C53" s="8" t="s">
        <v>144</v>
      </c>
      <c r="D53" s="8" t="s">
        <v>523</v>
      </c>
      <c r="E53" s="19">
        <f t="shared" si="4"/>
        <v>12</v>
      </c>
      <c r="F53" s="9">
        <v>1</v>
      </c>
      <c r="G53" s="9">
        <v>1</v>
      </c>
      <c r="H53" s="9">
        <v>1</v>
      </c>
      <c r="I53" s="9"/>
      <c r="J53" s="9">
        <v>1</v>
      </c>
      <c r="K53" s="9">
        <v>1</v>
      </c>
      <c r="L53" s="9">
        <v>1</v>
      </c>
      <c r="M53" s="9"/>
      <c r="N53" s="9">
        <v>1</v>
      </c>
      <c r="O53" s="9">
        <v>1</v>
      </c>
      <c r="P53" s="9"/>
      <c r="Q53" s="9">
        <v>1</v>
      </c>
      <c r="R53" s="9">
        <v>1</v>
      </c>
      <c r="S53" s="9">
        <v>1</v>
      </c>
      <c r="T53" s="9">
        <v>1</v>
      </c>
      <c r="U53" s="9"/>
      <c r="V53" s="9"/>
    </row>
    <row r="54" spans="1:22" ht="18.75" x14ac:dyDescent="0.3">
      <c r="A54" s="7" t="s">
        <v>608</v>
      </c>
      <c r="B54" s="7" t="s">
        <v>404</v>
      </c>
      <c r="C54" s="8" t="s">
        <v>144</v>
      </c>
      <c r="D54" s="8" t="s">
        <v>523</v>
      </c>
      <c r="E54" s="19">
        <f t="shared" si="4"/>
        <v>13</v>
      </c>
      <c r="F54" s="9">
        <v>1</v>
      </c>
      <c r="G54" s="9">
        <v>1</v>
      </c>
      <c r="H54" s="9">
        <v>1</v>
      </c>
      <c r="I54" s="9"/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/>
      <c r="Q54" s="9">
        <v>1</v>
      </c>
      <c r="R54" s="9">
        <v>1</v>
      </c>
      <c r="S54" s="9">
        <v>1</v>
      </c>
      <c r="T54" s="9">
        <v>1</v>
      </c>
      <c r="U54" s="9"/>
      <c r="V54" s="9"/>
    </row>
    <row r="55" spans="1:22" ht="18.75" x14ac:dyDescent="0.3">
      <c r="A55" s="7" t="s">
        <v>536</v>
      </c>
      <c r="B55" s="7" t="s">
        <v>537</v>
      </c>
      <c r="C55" s="8" t="s">
        <v>144</v>
      </c>
      <c r="D55" s="8" t="s">
        <v>523</v>
      </c>
      <c r="E55" s="19">
        <f t="shared" si="4"/>
        <v>11</v>
      </c>
      <c r="F55" s="9">
        <v>1</v>
      </c>
      <c r="G55" s="9">
        <v>1</v>
      </c>
      <c r="H55" s="9">
        <v>1</v>
      </c>
      <c r="I55" s="9"/>
      <c r="J55" s="9">
        <v>1</v>
      </c>
      <c r="K55" s="9">
        <v>1</v>
      </c>
      <c r="L55" s="9">
        <v>1</v>
      </c>
      <c r="M55" s="9">
        <v>1</v>
      </c>
      <c r="N55" s="9"/>
      <c r="O55" s="9">
        <v>1</v>
      </c>
      <c r="P55" s="9"/>
      <c r="Q55" s="9"/>
      <c r="R55" s="9">
        <v>1</v>
      </c>
      <c r="S55" s="9">
        <v>1</v>
      </c>
      <c r="T55" s="9">
        <v>1</v>
      </c>
      <c r="U55" s="9"/>
      <c r="V55" s="9"/>
    </row>
    <row r="56" spans="1:22" ht="18.75" x14ac:dyDescent="0.3">
      <c r="A56" s="7" t="s">
        <v>538</v>
      </c>
      <c r="B56" s="7" t="s">
        <v>539</v>
      </c>
      <c r="C56" s="8" t="s">
        <v>144</v>
      </c>
      <c r="D56" s="8" t="s">
        <v>523</v>
      </c>
      <c r="E56" s="19">
        <f t="shared" si="4"/>
        <v>12</v>
      </c>
      <c r="F56" s="9">
        <v>1</v>
      </c>
      <c r="G56" s="9">
        <v>1</v>
      </c>
      <c r="H56" s="9">
        <v>1</v>
      </c>
      <c r="I56" s="9"/>
      <c r="J56" s="9">
        <v>1</v>
      </c>
      <c r="K56" s="9">
        <v>1</v>
      </c>
      <c r="L56" s="9">
        <v>1</v>
      </c>
      <c r="M56" s="9">
        <v>1</v>
      </c>
      <c r="N56" s="9">
        <v>1</v>
      </c>
      <c r="O56" s="9"/>
      <c r="P56" s="9"/>
      <c r="Q56" s="9">
        <v>1</v>
      </c>
      <c r="R56" s="9">
        <v>1</v>
      </c>
      <c r="S56" s="9">
        <v>1</v>
      </c>
      <c r="T56" s="9">
        <v>1</v>
      </c>
      <c r="U56" s="9"/>
      <c r="V56" s="9"/>
    </row>
    <row r="57" spans="1:22" ht="18.75" x14ac:dyDescent="0.3">
      <c r="A57" s="7" t="s">
        <v>257</v>
      </c>
      <c r="B57" s="7" t="s">
        <v>151</v>
      </c>
      <c r="C57" s="8" t="s">
        <v>144</v>
      </c>
      <c r="D57" s="8" t="s">
        <v>523</v>
      </c>
      <c r="E57" s="19">
        <f t="shared" si="4"/>
        <v>10</v>
      </c>
      <c r="F57" s="9">
        <v>1</v>
      </c>
      <c r="G57" s="9">
        <v>1</v>
      </c>
      <c r="H57" s="9">
        <v>1</v>
      </c>
      <c r="I57" s="9"/>
      <c r="J57" s="9">
        <v>1</v>
      </c>
      <c r="K57" s="9"/>
      <c r="L57" s="9"/>
      <c r="M57" s="9"/>
      <c r="N57" s="9">
        <v>1</v>
      </c>
      <c r="O57" s="9">
        <v>1</v>
      </c>
      <c r="P57" s="9"/>
      <c r="Q57" s="9">
        <v>1</v>
      </c>
      <c r="R57" s="9">
        <v>1</v>
      </c>
      <c r="S57" s="9">
        <v>1</v>
      </c>
      <c r="T57" s="9">
        <v>1</v>
      </c>
      <c r="U57" s="9"/>
      <c r="V57" s="9"/>
    </row>
    <row r="58" spans="1:22" ht="18.75" x14ac:dyDescent="0.3">
      <c r="A58" s="7"/>
      <c r="B58" s="7"/>
      <c r="C58" s="8"/>
      <c r="D58" s="8"/>
      <c r="E58" s="19">
        <f t="shared" si="4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7"/>
      <c r="D59" s="7"/>
      <c r="E59" s="19">
        <f t="shared" ref="E59:E97" si="5">SUM(F59:V59)</f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7"/>
      <c r="D60" s="7"/>
      <c r="E60" s="19">
        <f t="shared" si="5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7"/>
      <c r="D61" s="7"/>
      <c r="E61" s="19">
        <f t="shared" si="5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7"/>
      <c r="D62" s="7"/>
      <c r="E62" s="19">
        <f t="shared" si="5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7"/>
      <c r="D63" s="7"/>
      <c r="E63" s="19">
        <f t="shared" si="5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7"/>
      <c r="D64" s="7"/>
      <c r="E64" s="19">
        <f t="shared" si="5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7"/>
      <c r="D65" s="7"/>
      <c r="E65" s="19">
        <f t="shared" si="5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9">
        <f t="shared" si="5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7"/>
      <c r="D67" s="7"/>
      <c r="E67" s="19">
        <f t="shared" si="5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7"/>
      <c r="D68" s="7"/>
      <c r="E68" s="19">
        <f t="shared" si="5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7"/>
      <c r="D69" s="7"/>
      <c r="E69" s="19">
        <f t="shared" si="5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7"/>
      <c r="D70" s="7"/>
      <c r="E70" s="19">
        <f t="shared" si="5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7"/>
      <c r="D71" s="7"/>
      <c r="E71" s="19">
        <f t="shared" si="5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si="5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5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5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7"/>
      <c r="D75" s="7"/>
      <c r="E75" s="19">
        <f t="shared" si="5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5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5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5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5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5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5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5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5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5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5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5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5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5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5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5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5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5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5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9">
        <f t="shared" si="5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5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9">
        <f t="shared" si="5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5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</sheetData>
  <sortState xmlns:xlrd2="http://schemas.microsoft.com/office/spreadsheetml/2017/richdata2" ref="A40:K58">
    <sortCondition ref="C40:C58"/>
    <sortCondition ref="D40:D58"/>
    <sortCondition ref="A40:A58"/>
    <sortCondition ref="B40:B58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18254DCE-56BC-453E-9CB7-46858AC2930E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B6E9-B2C9-4362-BD63-0DC10F0CDB05}">
  <dimension ref="A1:U62"/>
  <sheetViews>
    <sheetView zoomScale="75" zoomScaleNormal="75" zoomScaleSheetLayoutView="75" workbookViewId="0">
      <pane ySplit="3" topLeftCell="A4" activePane="bottomLeft" state="frozen"/>
      <selection pane="bottomLeft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609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/>
      <c r="B4" s="7"/>
      <c r="C4" s="8"/>
      <c r="D4" s="19">
        <f t="shared" ref="D4:D35" si="0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1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1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1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1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1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1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1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1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1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1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1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1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1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1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AF95B191-967C-48A8-BC86-47E922BD9F9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BF2D-D184-48D5-A4E9-1DB01D468957}">
  <dimension ref="A1:V130"/>
  <sheetViews>
    <sheetView zoomScale="75" zoomScaleNormal="75" zoomScaleSheetLayoutView="75" workbookViewId="0">
      <pane ySplit="3" topLeftCell="A78" activePane="bottomLeft" state="frozen"/>
      <selection pane="bottomLeft" activeCell="S84" sqref="S84"/>
    </sheetView>
  </sheetViews>
  <sheetFormatPr defaultRowHeight="15" x14ac:dyDescent="0.25"/>
  <cols>
    <col min="1" max="1" width="18.85546875" bestFit="1" customWidth="1"/>
    <col min="2" max="2" width="15.42578125" bestFit="1" customWidth="1"/>
    <col min="3" max="3" width="13.140625" bestFit="1" customWidth="1"/>
    <col min="4" max="4" width="11.42578125" bestFit="1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610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192</v>
      </c>
      <c r="B4" s="7" t="s">
        <v>248</v>
      </c>
      <c r="C4" s="7" t="s">
        <v>611</v>
      </c>
      <c r="D4" s="7" t="s">
        <v>612</v>
      </c>
      <c r="E4" s="19">
        <f t="shared" ref="E4:E25" si="0">SUM(F4:V4)</f>
        <v>1</v>
      </c>
      <c r="F4" s="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613</v>
      </c>
      <c r="B5" s="7" t="s">
        <v>541</v>
      </c>
      <c r="C5" s="7" t="s">
        <v>611</v>
      </c>
      <c r="D5" s="7" t="s">
        <v>612</v>
      </c>
      <c r="E5" s="19">
        <f t="shared" si="0"/>
        <v>2</v>
      </c>
      <c r="F5" s="9">
        <v>1</v>
      </c>
      <c r="G5" s="9"/>
      <c r="H5" s="9"/>
      <c r="I5" s="9"/>
      <c r="J5" s="9"/>
      <c r="K5" s="9"/>
      <c r="L5" s="9"/>
      <c r="M5" s="9"/>
      <c r="N5" s="9"/>
      <c r="O5" s="9"/>
      <c r="P5" s="9"/>
      <c r="Q5" s="9">
        <v>1</v>
      </c>
      <c r="R5" s="9"/>
      <c r="S5" s="9"/>
      <c r="T5" s="9"/>
      <c r="U5" s="9"/>
      <c r="V5" s="9"/>
    </row>
    <row r="6" spans="1:22" ht="18.75" x14ac:dyDescent="0.3">
      <c r="A6" s="7" t="s">
        <v>614</v>
      </c>
      <c r="B6" s="7" t="s">
        <v>135</v>
      </c>
      <c r="C6" s="7" t="s">
        <v>611</v>
      </c>
      <c r="D6" s="7" t="s">
        <v>612</v>
      </c>
      <c r="E6" s="19">
        <f t="shared" si="0"/>
        <v>2</v>
      </c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>
        <v>1</v>
      </c>
      <c r="R6" s="9"/>
      <c r="S6" s="9"/>
      <c r="T6" s="9"/>
      <c r="U6" s="9"/>
      <c r="V6" s="9"/>
    </row>
    <row r="7" spans="1:22" ht="18.75" x14ac:dyDescent="0.3">
      <c r="A7" s="7" t="s">
        <v>615</v>
      </c>
      <c r="B7" s="7" t="s">
        <v>616</v>
      </c>
      <c r="C7" s="8" t="s">
        <v>611</v>
      </c>
      <c r="D7" s="8" t="s">
        <v>612</v>
      </c>
      <c r="E7" s="19">
        <f t="shared" si="0"/>
        <v>2</v>
      </c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>
        <v>1</v>
      </c>
      <c r="R7" s="9"/>
      <c r="S7" s="9"/>
      <c r="T7" s="9"/>
      <c r="U7" s="9"/>
      <c r="V7" s="9"/>
    </row>
    <row r="8" spans="1:22" ht="18.75" x14ac:dyDescent="0.3">
      <c r="A8" s="7" t="s">
        <v>617</v>
      </c>
      <c r="B8" s="7" t="s">
        <v>618</v>
      </c>
      <c r="C8" s="7" t="s">
        <v>611</v>
      </c>
      <c r="D8" s="7" t="s">
        <v>612</v>
      </c>
      <c r="E8" s="19">
        <f t="shared" ref="E8" si="1">SUM(F8:V8)</f>
        <v>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>
        <v>1</v>
      </c>
      <c r="R8" s="9"/>
      <c r="S8" s="9"/>
      <c r="T8" s="9"/>
      <c r="U8" s="9"/>
      <c r="V8" s="9"/>
    </row>
    <row r="9" spans="1:22" ht="18.75" x14ac:dyDescent="0.3">
      <c r="A9" s="7" t="s">
        <v>337</v>
      </c>
      <c r="B9" s="7" t="s">
        <v>619</v>
      </c>
      <c r="C9" s="8" t="s">
        <v>611</v>
      </c>
      <c r="D9" s="8" t="s">
        <v>612</v>
      </c>
      <c r="E9" s="19">
        <f t="shared" si="0"/>
        <v>1</v>
      </c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620</v>
      </c>
      <c r="B10" s="7" t="s">
        <v>525</v>
      </c>
      <c r="C10" s="8" t="s">
        <v>611</v>
      </c>
      <c r="D10" s="8" t="s">
        <v>612</v>
      </c>
      <c r="E10" s="19">
        <f t="shared" ref="E10" si="2">SUM(F10:V10)</f>
        <v>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1</v>
      </c>
      <c r="R10" s="9"/>
      <c r="S10" s="9"/>
      <c r="T10" s="9"/>
      <c r="U10" s="9"/>
      <c r="V10" s="9"/>
    </row>
    <row r="11" spans="1:22" ht="18.75" x14ac:dyDescent="0.3">
      <c r="A11" s="7" t="s">
        <v>621</v>
      </c>
      <c r="B11" s="7" t="s">
        <v>622</v>
      </c>
      <c r="C11" s="7" t="s">
        <v>611</v>
      </c>
      <c r="D11" s="7" t="s">
        <v>612</v>
      </c>
      <c r="E11" s="19">
        <f t="shared" si="0"/>
        <v>2</v>
      </c>
      <c r="F11" s="9">
        <v>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  <c r="V11" s="9"/>
    </row>
    <row r="12" spans="1:22" ht="18.75" x14ac:dyDescent="0.3">
      <c r="A12" s="7" t="s">
        <v>623</v>
      </c>
      <c r="B12" s="7" t="s">
        <v>624</v>
      </c>
      <c r="C12" s="8" t="s">
        <v>611</v>
      </c>
      <c r="D12" s="8" t="s">
        <v>625</v>
      </c>
      <c r="E12" s="19">
        <f t="shared" si="0"/>
        <v>10</v>
      </c>
      <c r="F12" s="9">
        <v>1</v>
      </c>
      <c r="G12" s="9">
        <v>1</v>
      </c>
      <c r="H12" s="9"/>
      <c r="I12" s="9">
        <v>1</v>
      </c>
      <c r="J12" s="9"/>
      <c r="K12" s="9"/>
      <c r="L12" s="9">
        <v>1</v>
      </c>
      <c r="M12" s="9">
        <v>1</v>
      </c>
      <c r="N12" s="9">
        <v>1</v>
      </c>
      <c r="O12" s="9">
        <v>1</v>
      </c>
      <c r="P12" s="9"/>
      <c r="Q12" s="9">
        <v>1</v>
      </c>
      <c r="R12" s="9">
        <v>1</v>
      </c>
      <c r="S12" s="9">
        <v>1</v>
      </c>
      <c r="T12" s="9"/>
      <c r="U12" s="9"/>
      <c r="V12" s="9"/>
    </row>
    <row r="13" spans="1:22" ht="18.75" x14ac:dyDescent="0.3">
      <c r="A13" s="7" t="s">
        <v>626</v>
      </c>
      <c r="B13" s="7" t="s">
        <v>627</v>
      </c>
      <c r="C13" s="8" t="s">
        <v>611</v>
      </c>
      <c r="D13" s="8" t="s">
        <v>625</v>
      </c>
      <c r="E13" s="19">
        <f t="shared" si="0"/>
        <v>1</v>
      </c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626</v>
      </c>
      <c r="B14" s="7" t="s">
        <v>628</v>
      </c>
      <c r="C14" s="7" t="s">
        <v>611</v>
      </c>
      <c r="D14" s="8" t="s">
        <v>625</v>
      </c>
      <c r="E14" s="19">
        <f t="shared" si="0"/>
        <v>6</v>
      </c>
      <c r="F14" s="9"/>
      <c r="G14" s="9"/>
      <c r="H14" s="9"/>
      <c r="I14" s="9">
        <v>1</v>
      </c>
      <c r="J14" s="9"/>
      <c r="K14" s="9"/>
      <c r="L14" s="9">
        <v>1</v>
      </c>
      <c r="M14" s="9"/>
      <c r="N14" s="9">
        <v>1</v>
      </c>
      <c r="O14" s="9">
        <v>1</v>
      </c>
      <c r="P14" s="9"/>
      <c r="Q14" s="9"/>
      <c r="R14" s="9">
        <v>1</v>
      </c>
      <c r="S14" s="9">
        <v>1</v>
      </c>
      <c r="T14" s="9"/>
      <c r="U14" s="9"/>
      <c r="V14" s="9"/>
    </row>
    <row r="15" spans="1:22" ht="18.75" x14ac:dyDescent="0.3">
      <c r="A15" s="7" t="s">
        <v>350</v>
      </c>
      <c r="B15" s="7" t="s">
        <v>629</v>
      </c>
      <c r="C15" s="7" t="s">
        <v>611</v>
      </c>
      <c r="D15" s="7" t="s">
        <v>625</v>
      </c>
      <c r="E15" s="19">
        <f t="shared" si="0"/>
        <v>6</v>
      </c>
      <c r="F15" s="9">
        <v>1</v>
      </c>
      <c r="G15" s="9">
        <v>1</v>
      </c>
      <c r="H15" s="9"/>
      <c r="I15" s="9"/>
      <c r="J15" s="9"/>
      <c r="K15" s="9"/>
      <c r="L15" s="9"/>
      <c r="M15" s="9">
        <v>1</v>
      </c>
      <c r="N15" s="9">
        <v>1</v>
      </c>
      <c r="O15" s="9">
        <v>1</v>
      </c>
      <c r="P15" s="9"/>
      <c r="Q15" s="9">
        <v>1</v>
      </c>
      <c r="R15" s="9"/>
      <c r="S15" s="9"/>
      <c r="T15" s="9"/>
      <c r="U15" s="9"/>
      <c r="V15" s="9"/>
    </row>
    <row r="16" spans="1:22" ht="18.75" x14ac:dyDescent="0.3">
      <c r="A16" s="7" t="s">
        <v>630</v>
      </c>
      <c r="B16" s="7" t="s">
        <v>351</v>
      </c>
      <c r="C16" s="7" t="s">
        <v>611</v>
      </c>
      <c r="D16" s="7" t="s">
        <v>625</v>
      </c>
      <c r="E16" s="19">
        <f t="shared" si="0"/>
        <v>9</v>
      </c>
      <c r="F16" s="9">
        <v>1</v>
      </c>
      <c r="G16" s="9">
        <v>1</v>
      </c>
      <c r="H16" s="9"/>
      <c r="I16" s="9">
        <v>1</v>
      </c>
      <c r="J16" s="9"/>
      <c r="K16" s="9"/>
      <c r="L16" s="9">
        <v>1</v>
      </c>
      <c r="M16" s="9">
        <v>1</v>
      </c>
      <c r="N16" s="9">
        <v>1</v>
      </c>
      <c r="O16" s="9"/>
      <c r="P16" s="9"/>
      <c r="Q16" s="9">
        <v>1</v>
      </c>
      <c r="R16" s="9">
        <v>1</v>
      </c>
      <c r="S16" s="9">
        <v>1</v>
      </c>
      <c r="T16" s="9"/>
      <c r="U16" s="9"/>
      <c r="V16" s="9"/>
    </row>
    <row r="17" spans="1:22" ht="18.75" x14ac:dyDescent="0.3">
      <c r="A17" s="7" t="s">
        <v>631</v>
      </c>
      <c r="B17" s="7" t="s">
        <v>632</v>
      </c>
      <c r="C17" s="7" t="s">
        <v>611</v>
      </c>
      <c r="D17" s="7" t="s">
        <v>625</v>
      </c>
      <c r="E17" s="19">
        <f t="shared" ref="E17" si="3">SUM(F17:V17)</f>
        <v>5</v>
      </c>
      <c r="F17" s="9"/>
      <c r="G17" s="9"/>
      <c r="H17" s="9"/>
      <c r="I17" s="9"/>
      <c r="J17" s="9"/>
      <c r="K17" s="9"/>
      <c r="L17" s="9"/>
      <c r="M17" s="9">
        <v>1</v>
      </c>
      <c r="N17" s="9">
        <v>1</v>
      </c>
      <c r="O17" s="9"/>
      <c r="P17" s="9"/>
      <c r="Q17" s="9">
        <v>1</v>
      </c>
      <c r="R17" s="9">
        <v>1</v>
      </c>
      <c r="S17" s="9">
        <v>1</v>
      </c>
      <c r="T17" s="9"/>
      <c r="U17" s="9"/>
      <c r="V17" s="9"/>
    </row>
    <row r="18" spans="1:22" ht="18.75" x14ac:dyDescent="0.3">
      <c r="A18" s="7" t="s">
        <v>633</v>
      </c>
      <c r="B18" s="7" t="s">
        <v>627</v>
      </c>
      <c r="C18" s="7" t="s">
        <v>611</v>
      </c>
      <c r="D18" s="7" t="s">
        <v>625</v>
      </c>
      <c r="E18" s="19">
        <f t="shared" si="0"/>
        <v>10</v>
      </c>
      <c r="F18" s="9">
        <v>1</v>
      </c>
      <c r="G18" s="9">
        <v>1</v>
      </c>
      <c r="H18" s="9"/>
      <c r="I18" s="9">
        <v>1</v>
      </c>
      <c r="J18" s="9"/>
      <c r="K18" s="9"/>
      <c r="L18" s="9">
        <v>1</v>
      </c>
      <c r="M18" s="9">
        <v>1</v>
      </c>
      <c r="N18" s="9">
        <v>1</v>
      </c>
      <c r="O18" s="9">
        <v>1</v>
      </c>
      <c r="P18" s="9"/>
      <c r="Q18" s="9">
        <v>1</v>
      </c>
      <c r="R18" s="9">
        <v>1</v>
      </c>
      <c r="S18" s="9">
        <v>1</v>
      </c>
      <c r="T18" s="9"/>
      <c r="U18" s="9"/>
      <c r="V18" s="9"/>
    </row>
    <row r="19" spans="1:22" ht="18.75" x14ac:dyDescent="0.3">
      <c r="A19" s="7" t="s">
        <v>634</v>
      </c>
      <c r="B19" s="7" t="s">
        <v>133</v>
      </c>
      <c r="C19" s="8" t="s">
        <v>611</v>
      </c>
      <c r="D19" s="8" t="s">
        <v>625</v>
      </c>
      <c r="E19" s="19">
        <f t="shared" si="0"/>
        <v>10</v>
      </c>
      <c r="F19" s="9">
        <v>1</v>
      </c>
      <c r="G19" s="9">
        <v>1</v>
      </c>
      <c r="H19" s="9"/>
      <c r="I19" s="9">
        <v>1</v>
      </c>
      <c r="J19" s="9"/>
      <c r="K19" s="9"/>
      <c r="L19" s="9">
        <v>1</v>
      </c>
      <c r="M19" s="9">
        <v>1</v>
      </c>
      <c r="N19" s="9">
        <v>1</v>
      </c>
      <c r="O19" s="9">
        <v>1</v>
      </c>
      <c r="P19" s="9"/>
      <c r="Q19" s="9">
        <v>1</v>
      </c>
      <c r="R19" s="9">
        <v>1</v>
      </c>
      <c r="S19" s="9">
        <v>1</v>
      </c>
      <c r="T19" s="9"/>
      <c r="U19" s="9"/>
      <c r="V19" s="9"/>
    </row>
    <row r="20" spans="1:22" ht="18.75" x14ac:dyDescent="0.3">
      <c r="A20" s="7" t="s">
        <v>635</v>
      </c>
      <c r="B20" s="7" t="s">
        <v>636</v>
      </c>
      <c r="C20" s="7" t="s">
        <v>611</v>
      </c>
      <c r="D20" s="7" t="s">
        <v>625</v>
      </c>
      <c r="E20" s="19">
        <f t="shared" si="0"/>
        <v>4</v>
      </c>
      <c r="F20" s="9"/>
      <c r="G20" s="9"/>
      <c r="H20" s="9"/>
      <c r="I20" s="9">
        <v>1</v>
      </c>
      <c r="J20" s="9"/>
      <c r="K20" s="9"/>
      <c r="L20" s="9">
        <v>1</v>
      </c>
      <c r="M20" s="9"/>
      <c r="N20" s="9">
        <v>1</v>
      </c>
      <c r="O20" s="9"/>
      <c r="P20" s="9"/>
      <c r="Q20" s="9"/>
      <c r="R20" s="9"/>
      <c r="S20" s="9">
        <v>1</v>
      </c>
      <c r="T20" s="9"/>
      <c r="U20" s="9"/>
      <c r="V20" s="9"/>
    </row>
    <row r="21" spans="1:22" ht="18.75" x14ac:dyDescent="0.3">
      <c r="A21" s="7" t="s">
        <v>635</v>
      </c>
      <c r="B21" s="7" t="s">
        <v>369</v>
      </c>
      <c r="C21" s="7" t="s">
        <v>611</v>
      </c>
      <c r="D21" s="7" t="s">
        <v>625</v>
      </c>
      <c r="E21" s="19">
        <f t="shared" si="0"/>
        <v>10</v>
      </c>
      <c r="F21" s="9">
        <v>1</v>
      </c>
      <c r="G21" s="9">
        <v>1</v>
      </c>
      <c r="H21" s="9"/>
      <c r="I21" s="9">
        <v>1</v>
      </c>
      <c r="J21" s="9"/>
      <c r="K21" s="9"/>
      <c r="L21" s="9">
        <v>1</v>
      </c>
      <c r="M21" s="9">
        <v>1</v>
      </c>
      <c r="N21" s="9">
        <v>1</v>
      </c>
      <c r="O21" s="9">
        <v>1</v>
      </c>
      <c r="P21" s="9"/>
      <c r="Q21" s="9">
        <v>1</v>
      </c>
      <c r="R21" s="9">
        <v>1</v>
      </c>
      <c r="S21" s="9">
        <v>1</v>
      </c>
      <c r="T21" s="9"/>
      <c r="U21" s="9"/>
      <c r="V21" s="9"/>
    </row>
    <row r="22" spans="1:22" ht="18.75" x14ac:dyDescent="0.3">
      <c r="A22" s="7" t="s">
        <v>628</v>
      </c>
      <c r="B22" s="7" t="s">
        <v>366</v>
      </c>
      <c r="C22" s="8" t="s">
        <v>611</v>
      </c>
      <c r="D22" s="8" t="s">
        <v>625</v>
      </c>
      <c r="E22" s="19">
        <f t="shared" si="0"/>
        <v>2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</row>
    <row r="23" spans="1:22" ht="18.75" x14ac:dyDescent="0.3">
      <c r="A23" s="7" t="s">
        <v>637</v>
      </c>
      <c r="B23" s="7" t="s">
        <v>638</v>
      </c>
      <c r="C23" s="8" t="s">
        <v>611</v>
      </c>
      <c r="D23" s="8" t="s">
        <v>625</v>
      </c>
      <c r="E23" s="19">
        <f t="shared" si="0"/>
        <v>2</v>
      </c>
      <c r="F23" s="9">
        <v>1</v>
      </c>
      <c r="G23" s="9"/>
      <c r="H23" s="9"/>
      <c r="I23" s="9">
        <v>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639</v>
      </c>
      <c r="B24" s="7" t="s">
        <v>168</v>
      </c>
      <c r="C24" s="7" t="s">
        <v>611</v>
      </c>
      <c r="D24" s="8" t="s">
        <v>625</v>
      </c>
      <c r="E24" s="19">
        <f t="shared" si="0"/>
        <v>4</v>
      </c>
      <c r="F24" s="9"/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>
        <v>1</v>
      </c>
      <c r="R24" s="9"/>
      <c r="S24" s="9"/>
      <c r="T24" s="9"/>
      <c r="U24" s="9"/>
      <c r="V24" s="9"/>
    </row>
    <row r="25" spans="1:22" ht="18.75" x14ac:dyDescent="0.3">
      <c r="A25" s="7" t="s">
        <v>640</v>
      </c>
      <c r="B25" s="7" t="s">
        <v>178</v>
      </c>
      <c r="C25" s="7" t="s">
        <v>611</v>
      </c>
      <c r="D25" s="8" t="s">
        <v>625</v>
      </c>
      <c r="E25" s="19">
        <f t="shared" si="0"/>
        <v>8</v>
      </c>
      <c r="F25" s="9"/>
      <c r="G25" s="9"/>
      <c r="H25" s="9"/>
      <c r="I25" s="9">
        <v>1</v>
      </c>
      <c r="J25" s="9"/>
      <c r="K25" s="9"/>
      <c r="L25" s="9">
        <v>1</v>
      </c>
      <c r="M25" s="9">
        <v>1</v>
      </c>
      <c r="N25" s="9">
        <v>1</v>
      </c>
      <c r="O25" s="9">
        <v>1</v>
      </c>
      <c r="P25" s="9"/>
      <c r="Q25" s="9">
        <v>1</v>
      </c>
      <c r="R25" s="9">
        <v>1</v>
      </c>
      <c r="S25" s="9">
        <v>1</v>
      </c>
      <c r="T25" s="9"/>
      <c r="U25" s="9"/>
      <c r="V25" s="9"/>
    </row>
    <row r="26" spans="1:22" ht="18.75" x14ac:dyDescent="0.3">
      <c r="A26" s="7" t="s">
        <v>192</v>
      </c>
      <c r="B26" s="7" t="s">
        <v>248</v>
      </c>
      <c r="C26" s="8" t="s">
        <v>348</v>
      </c>
      <c r="D26" s="8" t="s">
        <v>612</v>
      </c>
      <c r="E26" s="19">
        <f t="shared" ref="E26:E66" si="4">SUM(F26:V26)</f>
        <v>4</v>
      </c>
      <c r="F26" s="9"/>
      <c r="G26" s="9"/>
      <c r="H26" s="9"/>
      <c r="I26" s="9">
        <v>1</v>
      </c>
      <c r="J26" s="9"/>
      <c r="K26" s="9"/>
      <c r="L26" s="9"/>
      <c r="M26" s="9"/>
      <c r="N26" s="9"/>
      <c r="O26" s="9"/>
      <c r="P26" s="9">
        <v>1</v>
      </c>
      <c r="Q26" s="9"/>
      <c r="R26" s="9">
        <v>1</v>
      </c>
      <c r="S26" s="9">
        <v>1</v>
      </c>
      <c r="T26" s="9"/>
      <c r="U26" s="9"/>
      <c r="V26" s="9"/>
    </row>
    <row r="27" spans="1:22" ht="18.75" x14ac:dyDescent="0.3">
      <c r="A27" s="7" t="s">
        <v>641</v>
      </c>
      <c r="B27" s="7" t="s">
        <v>642</v>
      </c>
      <c r="C27" s="7" t="s">
        <v>348</v>
      </c>
      <c r="D27" s="7" t="s">
        <v>612</v>
      </c>
      <c r="E27" s="19">
        <f t="shared" si="4"/>
        <v>4</v>
      </c>
      <c r="F27" s="9"/>
      <c r="G27" s="9"/>
      <c r="H27" s="9"/>
      <c r="I27" s="9">
        <v>1</v>
      </c>
      <c r="J27" s="9"/>
      <c r="K27" s="9">
        <v>1</v>
      </c>
      <c r="L27" s="9"/>
      <c r="M27" s="9"/>
      <c r="N27" s="9"/>
      <c r="O27" s="9"/>
      <c r="P27" s="9">
        <v>1</v>
      </c>
      <c r="Q27" s="9"/>
      <c r="R27" s="9">
        <v>1</v>
      </c>
      <c r="S27" s="9"/>
      <c r="T27" s="9"/>
      <c r="U27" s="9"/>
      <c r="V27" s="9"/>
    </row>
    <row r="28" spans="1:22" ht="18.75" x14ac:dyDescent="0.3">
      <c r="A28" s="7" t="s">
        <v>643</v>
      </c>
      <c r="B28" s="7" t="s">
        <v>135</v>
      </c>
      <c r="C28" s="7" t="s">
        <v>348</v>
      </c>
      <c r="D28" s="7" t="s">
        <v>612</v>
      </c>
      <c r="E28" s="19">
        <f t="shared" si="4"/>
        <v>3</v>
      </c>
      <c r="F28" s="9"/>
      <c r="G28" s="9"/>
      <c r="H28" s="9"/>
      <c r="I28" s="9"/>
      <c r="J28" s="9"/>
      <c r="K28" s="9">
        <v>1</v>
      </c>
      <c r="L28" s="9"/>
      <c r="M28" s="9"/>
      <c r="N28" s="9"/>
      <c r="O28" s="9">
        <v>1</v>
      </c>
      <c r="P28" s="9"/>
      <c r="Q28" s="9"/>
      <c r="R28" s="9">
        <v>1</v>
      </c>
      <c r="S28" s="9"/>
      <c r="T28" s="9"/>
      <c r="U28" s="9"/>
      <c r="V28" s="9"/>
    </row>
    <row r="29" spans="1:22" ht="18.75" x14ac:dyDescent="0.3">
      <c r="A29" s="7" t="s">
        <v>615</v>
      </c>
      <c r="B29" s="7" t="s">
        <v>644</v>
      </c>
      <c r="C29" s="8" t="s">
        <v>348</v>
      </c>
      <c r="D29" s="8" t="s">
        <v>612</v>
      </c>
      <c r="E29" s="19">
        <f t="shared" si="4"/>
        <v>6</v>
      </c>
      <c r="F29" s="9"/>
      <c r="G29" s="9"/>
      <c r="H29" s="9"/>
      <c r="I29" s="9">
        <v>1</v>
      </c>
      <c r="J29" s="9"/>
      <c r="K29" s="9">
        <v>1</v>
      </c>
      <c r="L29" s="9"/>
      <c r="M29" s="9"/>
      <c r="N29" s="9"/>
      <c r="O29" s="9">
        <v>1</v>
      </c>
      <c r="P29" s="9">
        <v>1</v>
      </c>
      <c r="Q29" s="9"/>
      <c r="R29" s="9">
        <v>1</v>
      </c>
      <c r="S29" s="9">
        <v>1</v>
      </c>
      <c r="T29" s="9"/>
      <c r="U29" s="9"/>
      <c r="V29" s="9"/>
    </row>
    <row r="30" spans="1:22" ht="18.75" x14ac:dyDescent="0.3">
      <c r="A30" s="7" t="s">
        <v>617</v>
      </c>
      <c r="B30" s="7" t="s">
        <v>618</v>
      </c>
      <c r="C30" s="7" t="s">
        <v>348</v>
      </c>
      <c r="D30" s="7" t="s">
        <v>612</v>
      </c>
      <c r="E30" s="19">
        <f t="shared" si="4"/>
        <v>6</v>
      </c>
      <c r="F30" s="9"/>
      <c r="G30" s="9"/>
      <c r="H30" s="9"/>
      <c r="I30" s="9">
        <v>1</v>
      </c>
      <c r="J30" s="9"/>
      <c r="K30" s="9">
        <v>1</v>
      </c>
      <c r="L30" s="9"/>
      <c r="M30" s="9"/>
      <c r="N30" s="9"/>
      <c r="O30" s="9">
        <v>1</v>
      </c>
      <c r="P30" s="9">
        <v>1</v>
      </c>
      <c r="Q30" s="9"/>
      <c r="R30" s="9">
        <v>1</v>
      </c>
      <c r="S30" s="9">
        <v>1</v>
      </c>
      <c r="T30" s="9"/>
      <c r="U30" s="9"/>
      <c r="V30" s="9"/>
    </row>
    <row r="31" spans="1:22" ht="18.75" x14ac:dyDescent="0.3">
      <c r="A31" s="7" t="s">
        <v>337</v>
      </c>
      <c r="B31" s="7" t="s">
        <v>619</v>
      </c>
      <c r="C31" s="8" t="s">
        <v>348</v>
      </c>
      <c r="D31" s="8" t="s">
        <v>612</v>
      </c>
      <c r="E31" s="19">
        <f t="shared" si="4"/>
        <v>4</v>
      </c>
      <c r="F31" s="9"/>
      <c r="G31" s="9"/>
      <c r="H31" s="9"/>
      <c r="I31" s="9">
        <v>1</v>
      </c>
      <c r="J31" s="9"/>
      <c r="K31" s="9"/>
      <c r="L31" s="9"/>
      <c r="M31" s="9"/>
      <c r="N31" s="9"/>
      <c r="O31" s="9">
        <v>1</v>
      </c>
      <c r="P31" s="9">
        <v>1</v>
      </c>
      <c r="Q31" s="9"/>
      <c r="R31" s="9"/>
      <c r="S31" s="9">
        <v>1</v>
      </c>
      <c r="T31" s="9"/>
      <c r="U31" s="9"/>
      <c r="V31" s="9"/>
    </row>
    <row r="32" spans="1:22" ht="18.75" x14ac:dyDescent="0.3">
      <c r="A32" s="7" t="s">
        <v>645</v>
      </c>
      <c r="B32" s="7" t="s">
        <v>646</v>
      </c>
      <c r="C32" s="7" t="s">
        <v>348</v>
      </c>
      <c r="D32" s="7" t="s">
        <v>612</v>
      </c>
      <c r="E32" s="19">
        <f t="shared" si="4"/>
        <v>5</v>
      </c>
      <c r="F32" s="9"/>
      <c r="G32" s="9"/>
      <c r="H32" s="9"/>
      <c r="I32" s="9">
        <v>1</v>
      </c>
      <c r="J32" s="9"/>
      <c r="K32" s="9">
        <v>1</v>
      </c>
      <c r="L32" s="9"/>
      <c r="M32" s="9"/>
      <c r="N32" s="9"/>
      <c r="O32" s="9">
        <v>1</v>
      </c>
      <c r="P32" s="9">
        <v>1</v>
      </c>
      <c r="Q32" s="9"/>
      <c r="R32" s="9">
        <v>1</v>
      </c>
      <c r="S32" s="9"/>
      <c r="T32" s="9"/>
      <c r="U32" s="9"/>
      <c r="V32" s="9"/>
    </row>
    <row r="33" spans="1:22" ht="18.75" x14ac:dyDescent="0.3">
      <c r="A33" s="7" t="s">
        <v>621</v>
      </c>
      <c r="B33" s="7" t="s">
        <v>622</v>
      </c>
      <c r="C33" s="7" t="s">
        <v>348</v>
      </c>
      <c r="D33" s="7" t="s">
        <v>612</v>
      </c>
      <c r="E33" s="19">
        <f t="shared" si="4"/>
        <v>6</v>
      </c>
      <c r="F33" s="9"/>
      <c r="G33" s="9"/>
      <c r="H33" s="9"/>
      <c r="I33" s="9">
        <v>1</v>
      </c>
      <c r="J33" s="9"/>
      <c r="K33" s="9">
        <v>1</v>
      </c>
      <c r="L33" s="9"/>
      <c r="M33" s="9"/>
      <c r="N33" s="9"/>
      <c r="O33" s="9">
        <v>1</v>
      </c>
      <c r="P33" s="9">
        <v>1</v>
      </c>
      <c r="Q33" s="9"/>
      <c r="R33" s="9">
        <v>1</v>
      </c>
      <c r="S33" s="9">
        <v>1</v>
      </c>
      <c r="T33" s="9"/>
      <c r="U33" s="9"/>
      <c r="V33" s="9"/>
    </row>
    <row r="34" spans="1:22" ht="18.75" x14ac:dyDescent="0.3">
      <c r="A34" s="7" t="s">
        <v>647</v>
      </c>
      <c r="B34" s="7" t="s">
        <v>648</v>
      </c>
      <c r="C34" s="7" t="s">
        <v>348</v>
      </c>
      <c r="D34" s="7" t="s">
        <v>612</v>
      </c>
      <c r="E34" s="19">
        <f t="shared" si="4"/>
        <v>1</v>
      </c>
      <c r="F34" s="9"/>
      <c r="G34" s="9"/>
      <c r="H34" s="9"/>
      <c r="I34" s="9"/>
      <c r="J34" s="9"/>
      <c r="K34" s="9">
        <v>1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649</v>
      </c>
      <c r="B35" s="7" t="s">
        <v>650</v>
      </c>
      <c r="C35" s="7" t="s">
        <v>348</v>
      </c>
      <c r="D35" s="7"/>
      <c r="E35" s="19">
        <f t="shared" si="4"/>
        <v>7</v>
      </c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>
        <v>1</v>
      </c>
      <c r="N35" s="9"/>
      <c r="O35" s="9"/>
      <c r="P35" s="9">
        <v>1</v>
      </c>
      <c r="Q35" s="9"/>
      <c r="R35" s="9">
        <v>1</v>
      </c>
      <c r="S35" s="9">
        <v>1</v>
      </c>
      <c r="T35" s="9"/>
      <c r="U35" s="9"/>
      <c r="V35" s="9"/>
    </row>
    <row r="36" spans="1:22" ht="18.75" x14ac:dyDescent="0.3">
      <c r="A36" s="7" t="s">
        <v>651</v>
      </c>
      <c r="B36" s="7" t="s">
        <v>652</v>
      </c>
      <c r="C36" s="7" t="s">
        <v>348</v>
      </c>
      <c r="D36" s="7"/>
      <c r="E36" s="19">
        <f t="shared" si="4"/>
        <v>8</v>
      </c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>
        <v>1</v>
      </c>
      <c r="N36" s="9"/>
      <c r="O36" s="9"/>
      <c r="P36" s="9">
        <v>1</v>
      </c>
      <c r="Q36" s="9">
        <v>1</v>
      </c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653</v>
      </c>
      <c r="B37" s="7" t="s">
        <v>154</v>
      </c>
      <c r="C37" s="7" t="s">
        <v>348</v>
      </c>
      <c r="D37" s="7"/>
      <c r="E37" s="19">
        <f t="shared" si="4"/>
        <v>4</v>
      </c>
      <c r="F37" s="9"/>
      <c r="G37" s="9"/>
      <c r="H37" s="9"/>
      <c r="I37" s="9">
        <v>1</v>
      </c>
      <c r="J37" s="9"/>
      <c r="K37" s="9"/>
      <c r="L37" s="9"/>
      <c r="M37" s="9"/>
      <c r="N37" s="9"/>
      <c r="O37" s="9"/>
      <c r="P37" s="9">
        <v>1</v>
      </c>
      <c r="Q37" s="9"/>
      <c r="R37" s="9">
        <v>1</v>
      </c>
      <c r="S37" s="9">
        <v>1</v>
      </c>
      <c r="T37" s="9"/>
      <c r="U37" s="9"/>
      <c r="V37" s="9"/>
    </row>
    <row r="38" spans="1:22" ht="18.75" x14ac:dyDescent="0.3">
      <c r="A38" s="7" t="s">
        <v>654</v>
      </c>
      <c r="B38" s="7" t="s">
        <v>655</v>
      </c>
      <c r="C38" s="7" t="s">
        <v>348</v>
      </c>
      <c r="D38" s="7"/>
      <c r="E38" s="19">
        <f t="shared" si="4"/>
        <v>6</v>
      </c>
      <c r="F38" s="9">
        <v>1</v>
      </c>
      <c r="G38" s="9"/>
      <c r="H38" s="9"/>
      <c r="I38" s="9"/>
      <c r="J38" s="9"/>
      <c r="K38" s="9"/>
      <c r="L38" s="9">
        <v>1</v>
      </c>
      <c r="M38" s="9">
        <v>1</v>
      </c>
      <c r="N38" s="9"/>
      <c r="O38" s="9"/>
      <c r="P38" s="9">
        <v>1</v>
      </c>
      <c r="Q38" s="9"/>
      <c r="R38" s="9">
        <v>1</v>
      </c>
      <c r="S38" s="9">
        <v>1</v>
      </c>
      <c r="T38" s="9"/>
      <c r="U38" s="9"/>
      <c r="V38" s="9"/>
    </row>
    <row r="39" spans="1:22" ht="18.75" x14ac:dyDescent="0.3">
      <c r="A39" s="7" t="s">
        <v>656</v>
      </c>
      <c r="B39" s="7" t="s">
        <v>657</v>
      </c>
      <c r="C39" s="7" t="s">
        <v>348</v>
      </c>
      <c r="D39" s="7"/>
      <c r="E39" s="19">
        <f t="shared" si="4"/>
        <v>3</v>
      </c>
      <c r="F39" s="9">
        <v>1</v>
      </c>
      <c r="G39" s="9"/>
      <c r="H39" s="9"/>
      <c r="I39" s="9"/>
      <c r="J39" s="9"/>
      <c r="K39" s="9"/>
      <c r="L39" s="9"/>
      <c r="M39" s="9"/>
      <c r="N39" s="9"/>
      <c r="O39" s="9"/>
      <c r="P39" s="9">
        <v>1</v>
      </c>
      <c r="Q39" s="9">
        <v>1</v>
      </c>
      <c r="R39" s="9"/>
      <c r="S39" s="9"/>
      <c r="T39" s="9"/>
      <c r="U39" s="9"/>
      <c r="V39" s="9"/>
    </row>
    <row r="40" spans="1:22" ht="18.75" x14ac:dyDescent="0.3">
      <c r="A40" s="7" t="s">
        <v>658</v>
      </c>
      <c r="B40" s="7" t="s">
        <v>659</v>
      </c>
      <c r="C40" s="7" t="s">
        <v>348</v>
      </c>
      <c r="D40" s="7"/>
      <c r="E40" s="19">
        <f t="shared" si="4"/>
        <v>8</v>
      </c>
      <c r="F40" s="9">
        <v>1</v>
      </c>
      <c r="G40" s="9"/>
      <c r="H40" s="9"/>
      <c r="I40" s="9">
        <v>1</v>
      </c>
      <c r="J40" s="9"/>
      <c r="K40" s="9"/>
      <c r="L40" s="9">
        <v>1</v>
      </c>
      <c r="M40" s="9">
        <v>1</v>
      </c>
      <c r="N40" s="9"/>
      <c r="O40" s="9"/>
      <c r="P40" s="9">
        <v>1</v>
      </c>
      <c r="Q40" s="9">
        <v>1</v>
      </c>
      <c r="R40" s="9">
        <v>1</v>
      </c>
      <c r="S40" s="9">
        <v>1</v>
      </c>
      <c r="T40" s="9"/>
      <c r="U40" s="9"/>
      <c r="V40" s="9"/>
    </row>
    <row r="41" spans="1:22" ht="18.75" x14ac:dyDescent="0.3">
      <c r="A41" s="7" t="s">
        <v>658</v>
      </c>
      <c r="B41" s="7" t="s">
        <v>660</v>
      </c>
      <c r="C41" s="7" t="s">
        <v>348</v>
      </c>
      <c r="D41" s="7"/>
      <c r="E41" s="19">
        <f t="shared" si="4"/>
        <v>7</v>
      </c>
      <c r="F41" s="9">
        <v>1</v>
      </c>
      <c r="G41" s="9"/>
      <c r="H41" s="9"/>
      <c r="I41" s="9">
        <v>1</v>
      </c>
      <c r="J41" s="9"/>
      <c r="K41" s="9"/>
      <c r="L41" s="9">
        <v>1</v>
      </c>
      <c r="M41" s="9">
        <v>1</v>
      </c>
      <c r="N41" s="9"/>
      <c r="O41" s="9"/>
      <c r="P41" s="9">
        <v>1</v>
      </c>
      <c r="Q41" s="9">
        <v>1</v>
      </c>
      <c r="R41" s="9"/>
      <c r="S41" s="9">
        <v>1</v>
      </c>
      <c r="T41" s="9"/>
      <c r="U41" s="9"/>
      <c r="V41" s="9"/>
    </row>
    <row r="42" spans="1:22" ht="18.75" x14ac:dyDescent="0.3">
      <c r="A42" s="7" t="s">
        <v>661</v>
      </c>
      <c r="B42" s="7" t="s">
        <v>431</v>
      </c>
      <c r="C42" s="7" t="s">
        <v>348</v>
      </c>
      <c r="D42" s="7"/>
      <c r="E42" s="19">
        <f t="shared" si="4"/>
        <v>7</v>
      </c>
      <c r="F42" s="9">
        <v>1</v>
      </c>
      <c r="G42" s="9"/>
      <c r="H42" s="9"/>
      <c r="I42" s="9">
        <v>1</v>
      </c>
      <c r="J42" s="9"/>
      <c r="K42" s="9"/>
      <c r="L42" s="9">
        <v>1</v>
      </c>
      <c r="M42" s="9"/>
      <c r="N42" s="9"/>
      <c r="O42" s="9"/>
      <c r="P42" s="9">
        <v>1</v>
      </c>
      <c r="Q42" s="9">
        <v>1</v>
      </c>
      <c r="R42" s="9">
        <v>1</v>
      </c>
      <c r="S42" s="9">
        <v>1</v>
      </c>
      <c r="T42" s="9"/>
      <c r="U42" s="9"/>
      <c r="V42" s="9"/>
    </row>
    <row r="43" spans="1:22" ht="18.75" x14ac:dyDescent="0.3">
      <c r="A43" s="7" t="s">
        <v>662</v>
      </c>
      <c r="B43" s="7" t="s">
        <v>663</v>
      </c>
      <c r="C43" s="7" t="s">
        <v>664</v>
      </c>
      <c r="D43" s="7"/>
      <c r="E43" s="19">
        <f t="shared" si="4"/>
        <v>1</v>
      </c>
      <c r="F43" s="9">
        <v>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665</v>
      </c>
      <c r="B44" s="7" t="s">
        <v>83</v>
      </c>
      <c r="C44" s="7" t="s">
        <v>664</v>
      </c>
      <c r="D44" s="8"/>
      <c r="E44" s="19">
        <f t="shared" si="4"/>
        <v>12</v>
      </c>
      <c r="F44" s="9">
        <v>1</v>
      </c>
      <c r="G44" s="9">
        <v>1</v>
      </c>
      <c r="H44" s="9">
        <v>1</v>
      </c>
      <c r="I44" s="9">
        <v>1</v>
      </c>
      <c r="J44" s="9"/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>
        <v>1</v>
      </c>
      <c r="Q44" s="9"/>
      <c r="R44" s="9">
        <v>1</v>
      </c>
      <c r="S44" s="9">
        <v>1</v>
      </c>
      <c r="T44" s="9"/>
      <c r="U44" s="9"/>
      <c r="V44" s="9"/>
    </row>
    <row r="45" spans="1:22" ht="18.75" x14ac:dyDescent="0.3">
      <c r="A45" s="7" t="s">
        <v>666</v>
      </c>
      <c r="B45" s="7" t="s">
        <v>667</v>
      </c>
      <c r="C45" s="7" t="s">
        <v>664</v>
      </c>
      <c r="D45" s="7"/>
      <c r="E45" s="19">
        <f t="shared" si="4"/>
        <v>11</v>
      </c>
      <c r="F45" s="9"/>
      <c r="G45" s="9">
        <v>1</v>
      </c>
      <c r="H45" s="9">
        <v>1</v>
      </c>
      <c r="I45" s="9">
        <v>1</v>
      </c>
      <c r="J45" s="9"/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/>
      <c r="R45" s="9">
        <v>1</v>
      </c>
      <c r="S45" s="9">
        <v>1</v>
      </c>
      <c r="T45" s="9"/>
      <c r="U45" s="9"/>
      <c r="V45" s="9"/>
    </row>
    <row r="46" spans="1:22" ht="18.75" x14ac:dyDescent="0.3">
      <c r="A46" s="7" t="s">
        <v>668</v>
      </c>
      <c r="B46" s="7" t="s">
        <v>669</v>
      </c>
      <c r="C46" s="7" t="s">
        <v>664</v>
      </c>
      <c r="D46" s="8"/>
      <c r="E46" s="19">
        <f t="shared" si="4"/>
        <v>11</v>
      </c>
      <c r="F46" s="9">
        <v>1</v>
      </c>
      <c r="G46" s="9">
        <v>1</v>
      </c>
      <c r="H46" s="9">
        <v>1</v>
      </c>
      <c r="I46" s="9"/>
      <c r="J46" s="9"/>
      <c r="K46" s="9">
        <v>1</v>
      </c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/>
      <c r="R46" s="9">
        <v>1</v>
      </c>
      <c r="S46" s="9">
        <v>1</v>
      </c>
      <c r="T46" s="9"/>
      <c r="U46" s="9"/>
      <c r="V46" s="9"/>
    </row>
    <row r="47" spans="1:22" ht="18.75" x14ac:dyDescent="0.3">
      <c r="A47" s="7" t="s">
        <v>326</v>
      </c>
      <c r="B47" s="7" t="s">
        <v>670</v>
      </c>
      <c r="C47" s="7" t="s">
        <v>664</v>
      </c>
      <c r="D47" s="7"/>
      <c r="E47" s="19">
        <f t="shared" si="4"/>
        <v>10</v>
      </c>
      <c r="F47" s="9">
        <v>1</v>
      </c>
      <c r="G47" s="9">
        <v>1</v>
      </c>
      <c r="H47" s="9"/>
      <c r="I47" s="9">
        <v>1</v>
      </c>
      <c r="J47" s="9"/>
      <c r="K47" s="9">
        <v>1</v>
      </c>
      <c r="L47" s="9">
        <v>1</v>
      </c>
      <c r="M47" s="9">
        <v>1</v>
      </c>
      <c r="N47" s="9">
        <v>1</v>
      </c>
      <c r="O47" s="9">
        <v>1</v>
      </c>
      <c r="P47" s="9"/>
      <c r="Q47" s="9"/>
      <c r="R47" s="9">
        <v>1</v>
      </c>
      <c r="S47" s="9">
        <v>1</v>
      </c>
      <c r="T47" s="9"/>
      <c r="U47" s="9"/>
      <c r="V47" s="9"/>
    </row>
    <row r="48" spans="1:22" ht="18.75" x14ac:dyDescent="0.3">
      <c r="A48" s="7" t="s">
        <v>671</v>
      </c>
      <c r="B48" s="7" t="s">
        <v>663</v>
      </c>
      <c r="C48" s="8" t="s">
        <v>664</v>
      </c>
      <c r="D48" s="8"/>
      <c r="E48" s="19">
        <f t="shared" si="4"/>
        <v>10</v>
      </c>
      <c r="F48" s="9"/>
      <c r="G48" s="9">
        <v>1</v>
      </c>
      <c r="H48" s="9">
        <v>1</v>
      </c>
      <c r="I48" s="9">
        <v>1</v>
      </c>
      <c r="J48" s="9"/>
      <c r="K48" s="9">
        <v>1</v>
      </c>
      <c r="L48" s="9">
        <v>1</v>
      </c>
      <c r="M48" s="9">
        <v>1</v>
      </c>
      <c r="N48" s="9"/>
      <c r="O48" s="9">
        <v>1</v>
      </c>
      <c r="P48" s="9">
        <v>1</v>
      </c>
      <c r="Q48" s="9"/>
      <c r="R48" s="9">
        <v>1</v>
      </c>
      <c r="S48" s="9">
        <v>1</v>
      </c>
      <c r="T48" s="9"/>
      <c r="U48" s="9"/>
      <c r="V48" s="9"/>
    </row>
    <row r="49" spans="1:22" ht="18.75" x14ac:dyDescent="0.3">
      <c r="A49" s="7" t="s">
        <v>672</v>
      </c>
      <c r="B49" s="7" t="s">
        <v>166</v>
      </c>
      <c r="C49" s="7" t="s">
        <v>664</v>
      </c>
      <c r="D49" s="8"/>
      <c r="E49" s="19">
        <f t="shared" si="4"/>
        <v>8</v>
      </c>
      <c r="F49" s="9">
        <v>1</v>
      </c>
      <c r="G49" s="9">
        <v>1</v>
      </c>
      <c r="H49" s="9">
        <v>1</v>
      </c>
      <c r="I49" s="9"/>
      <c r="J49" s="9"/>
      <c r="K49" s="9">
        <v>1</v>
      </c>
      <c r="L49" s="9"/>
      <c r="M49" s="9"/>
      <c r="N49" s="9">
        <v>1</v>
      </c>
      <c r="O49" s="9">
        <v>1</v>
      </c>
      <c r="P49" s="9">
        <v>1</v>
      </c>
      <c r="Q49" s="9"/>
      <c r="R49" s="9"/>
      <c r="S49" s="9">
        <v>1</v>
      </c>
      <c r="T49" s="9"/>
      <c r="U49" s="9"/>
      <c r="V49" s="9"/>
    </row>
    <row r="50" spans="1:22" ht="18.75" x14ac:dyDescent="0.3">
      <c r="A50" s="7" t="s">
        <v>673</v>
      </c>
      <c r="B50" s="7" t="s">
        <v>627</v>
      </c>
      <c r="C50" s="7" t="s">
        <v>664</v>
      </c>
      <c r="D50" s="7"/>
      <c r="E50" s="19">
        <f t="shared" si="4"/>
        <v>10</v>
      </c>
      <c r="F50" s="9">
        <v>1</v>
      </c>
      <c r="G50" s="9">
        <v>1</v>
      </c>
      <c r="H50" s="9">
        <v>1</v>
      </c>
      <c r="I50" s="9">
        <v>1</v>
      </c>
      <c r="J50" s="9"/>
      <c r="K50" s="9">
        <v>1</v>
      </c>
      <c r="L50" s="9">
        <v>1</v>
      </c>
      <c r="M50" s="9"/>
      <c r="N50" s="9"/>
      <c r="O50" s="9">
        <v>1</v>
      </c>
      <c r="P50" s="9">
        <v>1</v>
      </c>
      <c r="Q50" s="9"/>
      <c r="R50" s="9">
        <v>1</v>
      </c>
      <c r="S50" s="9">
        <v>1</v>
      </c>
      <c r="T50" s="9"/>
      <c r="U50" s="9"/>
      <c r="V50" s="9"/>
    </row>
    <row r="51" spans="1:22" ht="18.75" x14ac:dyDescent="0.3">
      <c r="A51" s="7" t="s">
        <v>94</v>
      </c>
      <c r="B51" s="7" t="s">
        <v>674</v>
      </c>
      <c r="C51" s="7" t="s">
        <v>664</v>
      </c>
      <c r="D51" s="7"/>
      <c r="E51" s="19">
        <f t="shared" si="4"/>
        <v>12</v>
      </c>
      <c r="F51" s="9">
        <v>1</v>
      </c>
      <c r="G51" s="9">
        <v>1</v>
      </c>
      <c r="H51" s="9">
        <v>1</v>
      </c>
      <c r="I51" s="9">
        <v>1</v>
      </c>
      <c r="J51" s="9"/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/>
      <c r="R51" s="9">
        <v>1</v>
      </c>
      <c r="S51" s="9">
        <v>1</v>
      </c>
      <c r="T51" s="9"/>
      <c r="U51" s="9"/>
      <c r="V51" s="9"/>
    </row>
    <row r="52" spans="1:22" ht="18.75" x14ac:dyDescent="0.3">
      <c r="A52" s="7" t="s">
        <v>675</v>
      </c>
      <c r="B52" s="7" t="s">
        <v>428</v>
      </c>
      <c r="C52" s="7" t="s">
        <v>664</v>
      </c>
      <c r="D52" s="7"/>
      <c r="E52" s="19">
        <f t="shared" si="4"/>
        <v>12</v>
      </c>
      <c r="F52" s="9">
        <v>1</v>
      </c>
      <c r="G52" s="9">
        <v>1</v>
      </c>
      <c r="H52" s="9">
        <v>1</v>
      </c>
      <c r="I52" s="9">
        <v>1</v>
      </c>
      <c r="J52" s="9"/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/>
      <c r="R52" s="9">
        <v>1</v>
      </c>
      <c r="S52" s="9">
        <v>1</v>
      </c>
      <c r="T52" s="9"/>
      <c r="U52" s="9"/>
      <c r="V52" s="9"/>
    </row>
    <row r="53" spans="1:22" ht="18.75" x14ac:dyDescent="0.3">
      <c r="A53" s="7" t="s">
        <v>676</v>
      </c>
      <c r="B53" s="7" t="s">
        <v>677</v>
      </c>
      <c r="C53" s="7" t="s">
        <v>664</v>
      </c>
      <c r="D53" s="7"/>
      <c r="E53" s="19">
        <f t="shared" si="4"/>
        <v>12</v>
      </c>
      <c r="F53" s="9">
        <v>1</v>
      </c>
      <c r="G53" s="9">
        <v>1</v>
      </c>
      <c r="H53" s="9">
        <v>1</v>
      </c>
      <c r="I53" s="9">
        <v>1</v>
      </c>
      <c r="J53" s="9"/>
      <c r="K53" s="9">
        <v>1</v>
      </c>
      <c r="L53" s="9">
        <v>1</v>
      </c>
      <c r="M53" s="9">
        <v>1</v>
      </c>
      <c r="N53" s="9">
        <v>1</v>
      </c>
      <c r="O53" s="9">
        <v>1</v>
      </c>
      <c r="P53" s="9">
        <v>1</v>
      </c>
      <c r="Q53" s="9"/>
      <c r="R53" s="9">
        <v>1</v>
      </c>
      <c r="S53" s="9">
        <v>1</v>
      </c>
      <c r="T53" s="9"/>
      <c r="U53" s="9"/>
      <c r="V53" s="9"/>
    </row>
    <row r="54" spans="1:22" ht="18.75" x14ac:dyDescent="0.3">
      <c r="A54" s="7" t="s">
        <v>678</v>
      </c>
      <c r="B54" s="7" t="s">
        <v>164</v>
      </c>
      <c r="C54" s="7" t="s">
        <v>664</v>
      </c>
      <c r="D54" s="8"/>
      <c r="E54" s="19">
        <f t="shared" si="4"/>
        <v>11</v>
      </c>
      <c r="F54" s="9">
        <v>1</v>
      </c>
      <c r="G54" s="9">
        <v>1</v>
      </c>
      <c r="H54" s="9"/>
      <c r="I54" s="9">
        <v>1</v>
      </c>
      <c r="J54" s="9"/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1</v>
      </c>
      <c r="Q54" s="9"/>
      <c r="R54" s="9">
        <v>1</v>
      </c>
      <c r="S54" s="9">
        <v>1</v>
      </c>
      <c r="T54" s="9"/>
      <c r="U54" s="9"/>
      <c r="V54" s="9"/>
    </row>
    <row r="55" spans="1:22" ht="18.75" x14ac:dyDescent="0.3">
      <c r="A55" s="7" t="s">
        <v>640</v>
      </c>
      <c r="B55" s="7" t="s">
        <v>679</v>
      </c>
      <c r="C55" s="7" t="s">
        <v>664</v>
      </c>
      <c r="D55" s="7"/>
      <c r="E55" s="19">
        <f t="shared" si="4"/>
        <v>8</v>
      </c>
      <c r="F55" s="9"/>
      <c r="G55" s="9"/>
      <c r="H55" s="9">
        <v>1</v>
      </c>
      <c r="I55" s="9">
        <v>1</v>
      </c>
      <c r="J55" s="9"/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>
        <v>1</v>
      </c>
      <c r="Q55" s="9"/>
      <c r="R55" s="9"/>
      <c r="S55" s="9"/>
      <c r="T55" s="9"/>
      <c r="U55" s="9"/>
      <c r="V55" s="9"/>
    </row>
    <row r="56" spans="1:22" ht="18.75" x14ac:dyDescent="0.3">
      <c r="A56" s="7" t="s">
        <v>680</v>
      </c>
      <c r="B56" s="7" t="s">
        <v>289</v>
      </c>
      <c r="C56" s="8" t="s">
        <v>681</v>
      </c>
      <c r="D56" s="8" t="s">
        <v>682</v>
      </c>
      <c r="E56" s="19">
        <f t="shared" si="4"/>
        <v>8</v>
      </c>
      <c r="F56" s="9">
        <v>1</v>
      </c>
      <c r="G56" s="9"/>
      <c r="H56" s="9">
        <v>1</v>
      </c>
      <c r="I56" s="9">
        <v>1</v>
      </c>
      <c r="J56" s="9">
        <v>1</v>
      </c>
      <c r="K56" s="9"/>
      <c r="L56" s="9">
        <v>1</v>
      </c>
      <c r="M56" s="9"/>
      <c r="N56" s="9"/>
      <c r="O56" s="9"/>
      <c r="P56" s="9">
        <v>1</v>
      </c>
      <c r="Q56" s="9">
        <v>1</v>
      </c>
      <c r="R56" s="9">
        <v>1</v>
      </c>
      <c r="S56" s="9"/>
      <c r="T56" s="9"/>
      <c r="U56" s="9"/>
      <c r="V56" s="9"/>
    </row>
    <row r="57" spans="1:22" ht="18.75" x14ac:dyDescent="0.3">
      <c r="A57" s="7" t="s">
        <v>683</v>
      </c>
      <c r="B57" s="7" t="s">
        <v>551</v>
      </c>
      <c r="C57" s="8" t="s">
        <v>681</v>
      </c>
      <c r="D57" s="8" t="s">
        <v>682</v>
      </c>
      <c r="E57" s="19">
        <f t="shared" si="4"/>
        <v>10</v>
      </c>
      <c r="F57" s="9">
        <v>1</v>
      </c>
      <c r="G57" s="9"/>
      <c r="H57" s="9">
        <v>1</v>
      </c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/>
      <c r="O57" s="9"/>
      <c r="P57" s="9">
        <v>1</v>
      </c>
      <c r="Q57" s="9">
        <v>1</v>
      </c>
      <c r="R57" s="9">
        <v>1</v>
      </c>
      <c r="S57" s="9"/>
      <c r="T57" s="9"/>
      <c r="U57" s="9"/>
      <c r="V57" s="9"/>
    </row>
    <row r="58" spans="1:22" ht="18.75" x14ac:dyDescent="0.3">
      <c r="A58" s="7" t="s">
        <v>684</v>
      </c>
      <c r="B58" s="7" t="s">
        <v>685</v>
      </c>
      <c r="C58" s="7" t="s">
        <v>681</v>
      </c>
      <c r="D58" s="7" t="s">
        <v>682</v>
      </c>
      <c r="E58" s="19">
        <f t="shared" si="4"/>
        <v>3</v>
      </c>
      <c r="F58" s="9"/>
      <c r="G58" s="9"/>
      <c r="H58" s="9"/>
      <c r="I58" s="9">
        <v>1</v>
      </c>
      <c r="J58" s="9"/>
      <c r="K58" s="9"/>
      <c r="L58" s="9">
        <v>1</v>
      </c>
      <c r="M58" s="9"/>
      <c r="N58" s="9"/>
      <c r="O58" s="9"/>
      <c r="P58" s="9"/>
      <c r="Q58" s="9">
        <v>1</v>
      </c>
      <c r="R58" s="9"/>
      <c r="S58" s="9"/>
      <c r="T58" s="9"/>
      <c r="U58" s="9"/>
      <c r="V58" s="9"/>
    </row>
    <row r="59" spans="1:22" ht="18.75" x14ac:dyDescent="0.3">
      <c r="A59" s="7" t="s">
        <v>686</v>
      </c>
      <c r="B59" s="7" t="s">
        <v>687</v>
      </c>
      <c r="C59" s="7" t="s">
        <v>681</v>
      </c>
      <c r="D59" s="7" t="s">
        <v>682</v>
      </c>
      <c r="E59" s="19">
        <f t="shared" si="4"/>
        <v>7</v>
      </c>
      <c r="F59" s="9"/>
      <c r="G59" s="9"/>
      <c r="H59" s="9">
        <v>1</v>
      </c>
      <c r="I59" s="9"/>
      <c r="J59" s="9">
        <v>1</v>
      </c>
      <c r="K59" s="9">
        <v>1</v>
      </c>
      <c r="L59" s="9">
        <v>1</v>
      </c>
      <c r="M59" s="9"/>
      <c r="N59" s="9"/>
      <c r="O59" s="9"/>
      <c r="P59" s="9">
        <v>1</v>
      </c>
      <c r="Q59" s="9">
        <v>1</v>
      </c>
      <c r="R59" s="9">
        <v>1</v>
      </c>
      <c r="S59" s="9"/>
      <c r="T59" s="9"/>
      <c r="U59" s="9"/>
      <c r="V59" s="9"/>
    </row>
    <row r="60" spans="1:22" ht="18.75" x14ac:dyDescent="0.3">
      <c r="A60" s="7" t="s">
        <v>688</v>
      </c>
      <c r="B60" s="7" t="s">
        <v>689</v>
      </c>
      <c r="C60" s="8" t="s">
        <v>681</v>
      </c>
      <c r="D60" s="8" t="s">
        <v>682</v>
      </c>
      <c r="E60" s="19">
        <f t="shared" si="4"/>
        <v>9</v>
      </c>
      <c r="F60" s="9">
        <v>1</v>
      </c>
      <c r="G60" s="9"/>
      <c r="H60" s="9">
        <v>1</v>
      </c>
      <c r="I60" s="9">
        <v>1</v>
      </c>
      <c r="J60" s="9">
        <v>1</v>
      </c>
      <c r="K60" s="9">
        <v>1</v>
      </c>
      <c r="L60" s="9">
        <v>1</v>
      </c>
      <c r="M60" s="9">
        <v>1</v>
      </c>
      <c r="N60" s="9"/>
      <c r="O60" s="9"/>
      <c r="P60" s="9">
        <v>1</v>
      </c>
      <c r="Q60" s="9">
        <v>1</v>
      </c>
      <c r="R60" s="9"/>
      <c r="S60" s="9"/>
      <c r="T60" s="9"/>
      <c r="U60" s="9"/>
      <c r="V60" s="9"/>
    </row>
    <row r="61" spans="1:22" ht="18.75" x14ac:dyDescent="0.3">
      <c r="A61" s="7" t="s">
        <v>359</v>
      </c>
      <c r="B61" s="7" t="s">
        <v>133</v>
      </c>
      <c r="C61" s="8" t="s">
        <v>681</v>
      </c>
      <c r="D61" s="8" t="s">
        <v>682</v>
      </c>
      <c r="E61" s="19">
        <f t="shared" si="4"/>
        <v>9</v>
      </c>
      <c r="F61" s="9">
        <v>1</v>
      </c>
      <c r="G61" s="9"/>
      <c r="H61" s="9">
        <v>1</v>
      </c>
      <c r="I61" s="9"/>
      <c r="J61" s="9">
        <v>1</v>
      </c>
      <c r="K61" s="9">
        <v>1</v>
      </c>
      <c r="L61" s="9">
        <v>1</v>
      </c>
      <c r="M61" s="9">
        <v>1</v>
      </c>
      <c r="N61" s="9"/>
      <c r="O61" s="9"/>
      <c r="P61" s="9">
        <v>1</v>
      </c>
      <c r="Q61" s="9">
        <v>1</v>
      </c>
      <c r="R61" s="9">
        <v>1</v>
      </c>
      <c r="S61" s="9"/>
      <c r="T61" s="9"/>
      <c r="U61" s="9"/>
      <c r="V61" s="9"/>
    </row>
    <row r="62" spans="1:22" ht="18.75" x14ac:dyDescent="0.3">
      <c r="A62" s="7" t="s">
        <v>690</v>
      </c>
      <c r="B62" s="7" t="s">
        <v>691</v>
      </c>
      <c r="C62" s="8" t="s">
        <v>681</v>
      </c>
      <c r="D62" s="8" t="s">
        <v>682</v>
      </c>
      <c r="E62" s="19">
        <f t="shared" si="4"/>
        <v>8</v>
      </c>
      <c r="F62" s="9">
        <v>1</v>
      </c>
      <c r="G62" s="9"/>
      <c r="H62" s="9"/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/>
      <c r="O62" s="9"/>
      <c r="P62" s="9">
        <v>1</v>
      </c>
      <c r="Q62" s="9">
        <v>1</v>
      </c>
      <c r="R62" s="9"/>
      <c r="S62" s="9"/>
      <c r="T62" s="9"/>
      <c r="U62" s="9"/>
      <c r="V62" s="9"/>
    </row>
    <row r="63" spans="1:22" ht="18.75" x14ac:dyDescent="0.3">
      <c r="A63" s="7" t="s">
        <v>692</v>
      </c>
      <c r="B63" s="7" t="s">
        <v>693</v>
      </c>
      <c r="C63" s="8" t="s">
        <v>681</v>
      </c>
      <c r="D63" s="8" t="s">
        <v>682</v>
      </c>
      <c r="E63" s="19">
        <f t="shared" si="4"/>
        <v>10</v>
      </c>
      <c r="F63" s="9">
        <v>1</v>
      </c>
      <c r="G63" s="9"/>
      <c r="H63" s="9">
        <v>1</v>
      </c>
      <c r="I63" s="9">
        <v>1</v>
      </c>
      <c r="J63" s="9">
        <v>1</v>
      </c>
      <c r="K63" s="9">
        <v>1</v>
      </c>
      <c r="L63" s="9">
        <v>1</v>
      </c>
      <c r="M63" s="9">
        <v>1</v>
      </c>
      <c r="N63" s="9"/>
      <c r="O63" s="9"/>
      <c r="P63" s="9">
        <v>1</v>
      </c>
      <c r="Q63" s="9">
        <v>1</v>
      </c>
      <c r="R63" s="9">
        <v>1</v>
      </c>
      <c r="S63" s="9"/>
      <c r="T63" s="9"/>
      <c r="U63" s="9"/>
      <c r="V63" s="9"/>
    </row>
    <row r="64" spans="1:22" ht="18.75" x14ac:dyDescent="0.3">
      <c r="A64" s="7" t="s">
        <v>694</v>
      </c>
      <c r="B64" s="7" t="s">
        <v>695</v>
      </c>
      <c r="C64" s="8" t="s">
        <v>681</v>
      </c>
      <c r="D64" s="8" t="s">
        <v>682</v>
      </c>
      <c r="E64" s="19">
        <f t="shared" si="4"/>
        <v>8</v>
      </c>
      <c r="F64" s="9">
        <v>1</v>
      </c>
      <c r="G64" s="9"/>
      <c r="H64" s="9">
        <v>1</v>
      </c>
      <c r="I64" s="9">
        <v>1</v>
      </c>
      <c r="J64" s="9"/>
      <c r="K64" s="9"/>
      <c r="L64" s="9">
        <v>1</v>
      </c>
      <c r="M64" s="9">
        <v>1</v>
      </c>
      <c r="N64" s="9"/>
      <c r="O64" s="9"/>
      <c r="P64" s="9">
        <v>1</v>
      </c>
      <c r="Q64" s="9">
        <v>1</v>
      </c>
      <c r="R64" s="9">
        <v>1</v>
      </c>
      <c r="S64" s="9"/>
      <c r="T64" s="9"/>
      <c r="U64" s="9"/>
      <c r="V64" s="9"/>
    </row>
    <row r="65" spans="1:22" ht="18.75" x14ac:dyDescent="0.3">
      <c r="A65" s="7" t="s">
        <v>696</v>
      </c>
      <c r="B65" s="7" t="s">
        <v>689</v>
      </c>
      <c r="C65" s="8" t="s">
        <v>681</v>
      </c>
      <c r="D65" s="8" t="s">
        <v>682</v>
      </c>
      <c r="E65" s="19">
        <f t="shared" si="4"/>
        <v>7</v>
      </c>
      <c r="F65" s="9"/>
      <c r="G65" s="9"/>
      <c r="H65" s="9">
        <v>1</v>
      </c>
      <c r="I65" s="9"/>
      <c r="J65" s="9">
        <v>1</v>
      </c>
      <c r="K65" s="9">
        <v>1</v>
      </c>
      <c r="L65" s="9">
        <v>1</v>
      </c>
      <c r="M65" s="9">
        <v>1</v>
      </c>
      <c r="N65" s="9"/>
      <c r="O65" s="9"/>
      <c r="P65" s="9"/>
      <c r="Q65" s="9">
        <v>1</v>
      </c>
      <c r="R65" s="9">
        <v>1</v>
      </c>
      <c r="S65" s="9"/>
      <c r="T65" s="9"/>
      <c r="U65" s="9"/>
      <c r="V65" s="9"/>
    </row>
    <row r="66" spans="1:22" ht="18.75" x14ac:dyDescent="0.3">
      <c r="A66" s="7" t="s">
        <v>697</v>
      </c>
      <c r="B66" s="7" t="s">
        <v>195</v>
      </c>
      <c r="C66" s="8" t="s">
        <v>681</v>
      </c>
      <c r="D66" s="8" t="s">
        <v>682</v>
      </c>
      <c r="E66" s="19">
        <f t="shared" si="4"/>
        <v>9</v>
      </c>
      <c r="F66" s="9">
        <v>1</v>
      </c>
      <c r="G66" s="9"/>
      <c r="H66" s="9">
        <v>1</v>
      </c>
      <c r="I66" s="9">
        <v>1</v>
      </c>
      <c r="J66" s="9">
        <v>1</v>
      </c>
      <c r="K66" s="9">
        <v>1</v>
      </c>
      <c r="L66" s="9">
        <v>1</v>
      </c>
      <c r="M66" s="9">
        <v>1</v>
      </c>
      <c r="N66" s="9"/>
      <c r="O66" s="9"/>
      <c r="P66" s="9">
        <v>1</v>
      </c>
      <c r="Q66" s="9"/>
      <c r="R66" s="9">
        <v>1</v>
      </c>
      <c r="S66" s="9"/>
      <c r="T66" s="9"/>
      <c r="U66" s="9"/>
      <c r="V66" s="9"/>
    </row>
    <row r="67" spans="1:22" ht="18.75" x14ac:dyDescent="0.3">
      <c r="A67" s="7" t="s">
        <v>568</v>
      </c>
      <c r="B67" s="7" t="s">
        <v>197</v>
      </c>
      <c r="C67" s="8" t="s">
        <v>681</v>
      </c>
      <c r="D67" s="8" t="s">
        <v>682</v>
      </c>
      <c r="E67" s="19">
        <f t="shared" ref="E67:E68" si="5">SUM(F67:V67)</f>
        <v>9</v>
      </c>
      <c r="F67" s="9">
        <v>1</v>
      </c>
      <c r="G67" s="9"/>
      <c r="H67" s="9"/>
      <c r="I67" s="9">
        <v>1</v>
      </c>
      <c r="J67" s="9">
        <v>1</v>
      </c>
      <c r="K67" s="9">
        <v>1</v>
      </c>
      <c r="L67" s="9">
        <v>1</v>
      </c>
      <c r="M67" s="9">
        <v>1</v>
      </c>
      <c r="N67" s="9"/>
      <c r="O67" s="9"/>
      <c r="P67" s="9">
        <v>1</v>
      </c>
      <c r="Q67" s="9">
        <v>1</v>
      </c>
      <c r="R67" s="9">
        <v>1</v>
      </c>
      <c r="S67" s="9"/>
      <c r="T67" s="9"/>
      <c r="U67" s="9"/>
      <c r="V67" s="9"/>
    </row>
    <row r="68" spans="1:22" ht="18.75" x14ac:dyDescent="0.3">
      <c r="A68" s="7" t="s">
        <v>568</v>
      </c>
      <c r="B68" s="7" t="s">
        <v>168</v>
      </c>
      <c r="C68" s="8" t="s">
        <v>681</v>
      </c>
      <c r="D68" s="8" t="s">
        <v>682</v>
      </c>
      <c r="E68" s="19">
        <f t="shared" si="5"/>
        <v>1</v>
      </c>
      <c r="F68" s="9"/>
      <c r="G68" s="9"/>
      <c r="H68" s="9"/>
      <c r="I68" s="9"/>
      <c r="J68" s="9"/>
      <c r="K68" s="9"/>
      <c r="L68" s="9"/>
      <c r="M68" s="9">
        <v>1</v>
      </c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 t="s">
        <v>698</v>
      </c>
      <c r="B69" s="7" t="s">
        <v>699</v>
      </c>
      <c r="C69" s="8" t="s">
        <v>681</v>
      </c>
      <c r="D69" s="8" t="s">
        <v>700</v>
      </c>
      <c r="E69" s="19">
        <f t="shared" ref="E69:E108" si="6">SUM(F69:V69)</f>
        <v>6</v>
      </c>
      <c r="F69" s="9">
        <v>1</v>
      </c>
      <c r="G69" s="9">
        <v>1</v>
      </c>
      <c r="H69" s="9">
        <v>1</v>
      </c>
      <c r="I69" s="9">
        <v>1</v>
      </c>
      <c r="J69" s="9">
        <v>1</v>
      </c>
      <c r="K69" s="9">
        <v>1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 t="s">
        <v>701</v>
      </c>
      <c r="B70" s="7" t="s">
        <v>702</v>
      </c>
      <c r="C70" s="8" t="s">
        <v>681</v>
      </c>
      <c r="D70" s="8" t="s">
        <v>700</v>
      </c>
      <c r="E70" s="19">
        <f t="shared" si="6"/>
        <v>10</v>
      </c>
      <c r="F70" s="9">
        <v>1</v>
      </c>
      <c r="G70" s="9">
        <v>1</v>
      </c>
      <c r="H70" s="9">
        <v>1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/>
      <c r="O70" s="9"/>
      <c r="P70" s="9">
        <v>1</v>
      </c>
      <c r="Q70" s="9"/>
      <c r="R70" s="9">
        <v>1</v>
      </c>
      <c r="S70" s="9"/>
      <c r="T70" s="9"/>
      <c r="U70" s="9"/>
      <c r="V70" s="9"/>
    </row>
    <row r="71" spans="1:22" ht="18.75" x14ac:dyDescent="0.3">
      <c r="A71" s="7" t="s">
        <v>686</v>
      </c>
      <c r="B71" s="7" t="s">
        <v>687</v>
      </c>
      <c r="C71" s="8" t="s">
        <v>681</v>
      </c>
      <c r="D71" s="8" t="s">
        <v>700</v>
      </c>
      <c r="E71" s="19">
        <f t="shared" si="6"/>
        <v>2</v>
      </c>
      <c r="F71" s="9">
        <v>1</v>
      </c>
      <c r="G71" s="9"/>
      <c r="H71" s="9"/>
      <c r="I71" s="9"/>
      <c r="J71" s="9"/>
      <c r="K71" s="9"/>
      <c r="L71" s="9"/>
      <c r="M71" s="9">
        <v>1</v>
      </c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 t="s">
        <v>191</v>
      </c>
      <c r="B72" s="7" t="s">
        <v>178</v>
      </c>
      <c r="C72" s="8" t="s">
        <v>681</v>
      </c>
      <c r="D72" s="8" t="s">
        <v>700</v>
      </c>
      <c r="E72" s="19">
        <f t="shared" si="6"/>
        <v>8</v>
      </c>
      <c r="F72" s="9">
        <v>1</v>
      </c>
      <c r="G72" s="9">
        <v>1</v>
      </c>
      <c r="H72" s="9">
        <v>1</v>
      </c>
      <c r="I72" s="9">
        <v>1</v>
      </c>
      <c r="J72" s="9">
        <v>1</v>
      </c>
      <c r="K72" s="9">
        <v>1</v>
      </c>
      <c r="L72" s="9">
        <v>1</v>
      </c>
      <c r="M72" s="9">
        <v>1</v>
      </c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 t="s">
        <v>703</v>
      </c>
      <c r="B73" s="7" t="s">
        <v>66</v>
      </c>
      <c r="C73" s="8" t="s">
        <v>681</v>
      </c>
      <c r="D73" s="8" t="s">
        <v>700</v>
      </c>
      <c r="E73" s="19">
        <f t="shared" si="6"/>
        <v>9</v>
      </c>
      <c r="F73" s="9">
        <v>1</v>
      </c>
      <c r="G73" s="9"/>
      <c r="H73" s="9">
        <v>1</v>
      </c>
      <c r="I73" s="9">
        <v>1</v>
      </c>
      <c r="J73" s="9">
        <v>1</v>
      </c>
      <c r="K73" s="9">
        <v>1</v>
      </c>
      <c r="L73" s="9">
        <v>1</v>
      </c>
      <c r="M73" s="9"/>
      <c r="N73" s="9"/>
      <c r="O73" s="9"/>
      <c r="P73" s="9">
        <v>1</v>
      </c>
      <c r="Q73" s="9">
        <v>1</v>
      </c>
      <c r="R73" s="9">
        <v>1</v>
      </c>
      <c r="S73" s="9"/>
      <c r="T73" s="9"/>
      <c r="U73" s="9"/>
      <c r="V73" s="9"/>
    </row>
    <row r="74" spans="1:22" ht="18.75" x14ac:dyDescent="0.3">
      <c r="A74" s="7" t="s">
        <v>704</v>
      </c>
      <c r="B74" s="7" t="s">
        <v>85</v>
      </c>
      <c r="C74" s="8" t="s">
        <v>681</v>
      </c>
      <c r="D74" s="8" t="s">
        <v>700</v>
      </c>
      <c r="E74" s="19">
        <f t="shared" si="6"/>
        <v>8</v>
      </c>
      <c r="F74" s="9">
        <v>1</v>
      </c>
      <c r="G74" s="9">
        <v>1</v>
      </c>
      <c r="H74" s="9">
        <v>1</v>
      </c>
      <c r="I74" s="9">
        <v>1</v>
      </c>
      <c r="J74" s="9">
        <v>1</v>
      </c>
      <c r="K74" s="9">
        <v>1</v>
      </c>
      <c r="L74" s="9"/>
      <c r="M74" s="9"/>
      <c r="N74" s="9"/>
      <c r="O74" s="9"/>
      <c r="P74" s="9">
        <v>1</v>
      </c>
      <c r="Q74" s="9"/>
      <c r="R74" s="9">
        <v>1</v>
      </c>
      <c r="S74" s="9"/>
      <c r="T74" s="9"/>
      <c r="U74" s="9"/>
      <c r="V74" s="9"/>
    </row>
    <row r="75" spans="1:22" ht="18.75" x14ac:dyDescent="0.3">
      <c r="A75" s="7" t="s">
        <v>705</v>
      </c>
      <c r="B75" s="7" t="s">
        <v>706</v>
      </c>
      <c r="C75" s="8" t="s">
        <v>681</v>
      </c>
      <c r="D75" s="8" t="s">
        <v>700</v>
      </c>
      <c r="E75" s="19">
        <f t="shared" si="6"/>
        <v>11</v>
      </c>
      <c r="F75" s="9">
        <v>1</v>
      </c>
      <c r="G75" s="9">
        <v>1</v>
      </c>
      <c r="H75" s="9">
        <v>1</v>
      </c>
      <c r="I75" s="9">
        <v>1</v>
      </c>
      <c r="J75" s="9">
        <v>1</v>
      </c>
      <c r="K75" s="9">
        <v>1</v>
      </c>
      <c r="L75" s="9">
        <v>1</v>
      </c>
      <c r="M75" s="9">
        <v>1</v>
      </c>
      <c r="N75" s="9"/>
      <c r="O75" s="9"/>
      <c r="P75" s="9">
        <v>1</v>
      </c>
      <c r="Q75" s="9">
        <v>1</v>
      </c>
      <c r="R75" s="9">
        <v>1</v>
      </c>
      <c r="S75" s="9"/>
      <c r="T75" s="9"/>
      <c r="U75" s="9"/>
      <c r="V75" s="9"/>
    </row>
    <row r="76" spans="1:22" ht="18.75" x14ac:dyDescent="0.3">
      <c r="A76" s="7" t="s">
        <v>707</v>
      </c>
      <c r="B76" s="7" t="s">
        <v>195</v>
      </c>
      <c r="C76" s="8" t="s">
        <v>681</v>
      </c>
      <c r="D76" s="8" t="s">
        <v>700</v>
      </c>
      <c r="E76" s="19">
        <f t="shared" si="6"/>
        <v>11</v>
      </c>
      <c r="F76" s="9">
        <v>1</v>
      </c>
      <c r="G76" s="9">
        <v>1</v>
      </c>
      <c r="H76" s="9">
        <v>1</v>
      </c>
      <c r="I76" s="9">
        <v>1</v>
      </c>
      <c r="J76" s="9">
        <v>1</v>
      </c>
      <c r="K76" s="9">
        <v>1</v>
      </c>
      <c r="L76" s="9">
        <v>1</v>
      </c>
      <c r="M76" s="9">
        <v>1</v>
      </c>
      <c r="N76" s="9"/>
      <c r="O76" s="9"/>
      <c r="P76" s="9">
        <v>1</v>
      </c>
      <c r="Q76" s="9">
        <v>1</v>
      </c>
      <c r="R76" s="9">
        <v>1</v>
      </c>
      <c r="S76" s="9"/>
      <c r="T76" s="9"/>
      <c r="U76" s="9"/>
      <c r="V76" s="9"/>
    </row>
    <row r="77" spans="1:22" ht="18.75" x14ac:dyDescent="0.3">
      <c r="A77" s="7" t="s">
        <v>708</v>
      </c>
      <c r="B77" s="7" t="s">
        <v>469</v>
      </c>
      <c r="C77" s="8" t="s">
        <v>681</v>
      </c>
      <c r="D77" s="8" t="s">
        <v>700</v>
      </c>
      <c r="E77" s="19">
        <f t="shared" si="6"/>
        <v>11</v>
      </c>
      <c r="F77" s="9">
        <v>1</v>
      </c>
      <c r="G77" s="9">
        <v>1</v>
      </c>
      <c r="H77" s="9">
        <v>1</v>
      </c>
      <c r="I77" s="9">
        <v>1</v>
      </c>
      <c r="J77" s="9">
        <v>1</v>
      </c>
      <c r="K77" s="9">
        <v>1</v>
      </c>
      <c r="L77" s="9">
        <v>1</v>
      </c>
      <c r="M77" s="9">
        <v>1</v>
      </c>
      <c r="N77" s="9"/>
      <c r="O77" s="9"/>
      <c r="P77" s="9">
        <v>1</v>
      </c>
      <c r="Q77" s="9">
        <v>1</v>
      </c>
      <c r="R77" s="9">
        <v>1</v>
      </c>
      <c r="S77" s="9"/>
      <c r="T77" s="9"/>
      <c r="U77" s="9"/>
      <c r="V77" s="9"/>
    </row>
    <row r="78" spans="1:22" ht="18.75" x14ac:dyDescent="0.3">
      <c r="A78" s="7" t="s">
        <v>709</v>
      </c>
      <c r="B78" s="7" t="s">
        <v>710</v>
      </c>
      <c r="C78" s="8" t="s">
        <v>681</v>
      </c>
      <c r="D78" s="8" t="s">
        <v>700</v>
      </c>
      <c r="E78" s="19">
        <f t="shared" si="6"/>
        <v>10</v>
      </c>
      <c r="F78" s="9">
        <v>1</v>
      </c>
      <c r="G78" s="9">
        <v>1</v>
      </c>
      <c r="H78" s="9">
        <v>1</v>
      </c>
      <c r="I78" s="9">
        <v>1</v>
      </c>
      <c r="J78" s="9">
        <v>1</v>
      </c>
      <c r="K78" s="9">
        <v>1</v>
      </c>
      <c r="L78" s="9"/>
      <c r="M78" s="9">
        <v>1</v>
      </c>
      <c r="N78" s="9"/>
      <c r="O78" s="9"/>
      <c r="P78" s="9">
        <v>1</v>
      </c>
      <c r="Q78" s="9">
        <v>1</v>
      </c>
      <c r="R78" s="9">
        <v>1</v>
      </c>
      <c r="S78" s="9"/>
      <c r="T78" s="9"/>
      <c r="U78" s="9"/>
      <c r="V78" s="9"/>
    </row>
    <row r="79" spans="1:22" ht="18.75" x14ac:dyDescent="0.3">
      <c r="A79" s="7" t="s">
        <v>711</v>
      </c>
      <c r="B79" s="7" t="s">
        <v>564</v>
      </c>
      <c r="C79" s="8" t="s">
        <v>681</v>
      </c>
      <c r="D79" s="8" t="s">
        <v>700</v>
      </c>
      <c r="E79" s="19">
        <f t="shared" si="6"/>
        <v>9</v>
      </c>
      <c r="F79" s="9"/>
      <c r="G79" s="9"/>
      <c r="H79" s="9">
        <v>1</v>
      </c>
      <c r="I79" s="9">
        <v>1</v>
      </c>
      <c r="J79" s="9">
        <v>1</v>
      </c>
      <c r="K79" s="9">
        <v>1</v>
      </c>
      <c r="L79" s="9">
        <v>1</v>
      </c>
      <c r="M79" s="9">
        <v>1</v>
      </c>
      <c r="N79" s="9"/>
      <c r="O79" s="9"/>
      <c r="P79" s="9">
        <v>1</v>
      </c>
      <c r="Q79" s="9">
        <v>1</v>
      </c>
      <c r="R79" s="9">
        <v>1</v>
      </c>
      <c r="S79" s="9"/>
      <c r="T79" s="9"/>
      <c r="U79" s="9"/>
      <c r="V79" s="9"/>
    </row>
    <row r="80" spans="1:22" ht="18.75" x14ac:dyDescent="0.3">
      <c r="A80" s="7" t="s">
        <v>712</v>
      </c>
      <c r="B80" s="7" t="s">
        <v>151</v>
      </c>
      <c r="C80" s="8" t="s">
        <v>681</v>
      </c>
      <c r="D80" s="8" t="s">
        <v>700</v>
      </c>
      <c r="E80" s="19">
        <f t="shared" si="6"/>
        <v>11</v>
      </c>
      <c r="F80" s="9">
        <v>1</v>
      </c>
      <c r="G80" s="9">
        <v>1</v>
      </c>
      <c r="H80" s="9">
        <v>1</v>
      </c>
      <c r="I80" s="9">
        <v>1</v>
      </c>
      <c r="J80" s="9">
        <v>1</v>
      </c>
      <c r="K80" s="9">
        <v>1</v>
      </c>
      <c r="L80" s="9">
        <v>1</v>
      </c>
      <c r="M80" s="9">
        <v>1</v>
      </c>
      <c r="N80" s="9"/>
      <c r="O80" s="9"/>
      <c r="P80" s="9">
        <v>1</v>
      </c>
      <c r="Q80" s="9">
        <v>1</v>
      </c>
      <c r="R80" s="9">
        <v>1</v>
      </c>
      <c r="S80" s="9"/>
      <c r="T80" s="9"/>
      <c r="U80" s="9"/>
      <c r="V80" s="9"/>
    </row>
    <row r="81" spans="1:22" ht="18.75" x14ac:dyDescent="0.3">
      <c r="A81" s="7" t="s">
        <v>713</v>
      </c>
      <c r="B81" s="7" t="s">
        <v>531</v>
      </c>
      <c r="C81" s="8" t="s">
        <v>144</v>
      </c>
      <c r="D81" s="8" t="s">
        <v>682</v>
      </c>
      <c r="E81" s="19">
        <f t="shared" si="6"/>
        <v>9</v>
      </c>
      <c r="F81" s="9"/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/>
      <c r="N81" s="9">
        <v>1</v>
      </c>
      <c r="O81" s="9"/>
      <c r="P81" s="9">
        <v>1</v>
      </c>
      <c r="Q81" s="9"/>
      <c r="R81" s="9"/>
      <c r="S81" s="9">
        <v>1</v>
      </c>
      <c r="T81" s="9"/>
      <c r="U81" s="9"/>
      <c r="V81" s="9"/>
    </row>
    <row r="82" spans="1:22" ht="18.75" x14ac:dyDescent="0.3">
      <c r="A82" s="7" t="s">
        <v>714</v>
      </c>
      <c r="B82" s="7" t="s">
        <v>715</v>
      </c>
      <c r="C82" s="7" t="s">
        <v>144</v>
      </c>
      <c r="D82" s="7" t="s">
        <v>682</v>
      </c>
      <c r="E82" s="19">
        <f t="shared" si="6"/>
        <v>9</v>
      </c>
      <c r="F82" s="9"/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/>
      <c r="N82" s="9">
        <v>1</v>
      </c>
      <c r="O82" s="9"/>
      <c r="P82" s="9"/>
      <c r="Q82" s="9"/>
      <c r="R82" s="9">
        <v>1</v>
      </c>
      <c r="S82" s="9">
        <v>1</v>
      </c>
      <c r="T82" s="9"/>
      <c r="U82" s="9"/>
      <c r="V82" s="9"/>
    </row>
    <row r="83" spans="1:22" ht="18.75" x14ac:dyDescent="0.3">
      <c r="A83" s="7" t="s">
        <v>173</v>
      </c>
      <c r="B83" s="7" t="s">
        <v>66</v>
      </c>
      <c r="C83" s="7" t="s">
        <v>144</v>
      </c>
      <c r="D83" s="7" t="s">
        <v>682</v>
      </c>
      <c r="E83" s="19">
        <f t="shared" si="6"/>
        <v>8</v>
      </c>
      <c r="F83" s="9"/>
      <c r="G83" s="9">
        <v>1</v>
      </c>
      <c r="H83" s="9">
        <v>1</v>
      </c>
      <c r="I83" s="9">
        <v>1</v>
      </c>
      <c r="J83" s="9">
        <v>1</v>
      </c>
      <c r="K83" s="9">
        <v>1</v>
      </c>
      <c r="L83" s="9">
        <v>1</v>
      </c>
      <c r="M83" s="9"/>
      <c r="N83" s="9"/>
      <c r="O83" s="9"/>
      <c r="P83" s="9"/>
      <c r="Q83" s="9"/>
      <c r="R83" s="9">
        <v>1</v>
      </c>
      <c r="S83" s="9">
        <v>1</v>
      </c>
      <c r="T83" s="9"/>
      <c r="U83" s="9"/>
      <c r="V83" s="9"/>
    </row>
    <row r="84" spans="1:22" ht="18.75" x14ac:dyDescent="0.3">
      <c r="A84" s="7" t="s">
        <v>716</v>
      </c>
      <c r="B84" s="7" t="s">
        <v>717</v>
      </c>
      <c r="C84" s="7" t="s">
        <v>144</v>
      </c>
      <c r="D84" s="7" t="s">
        <v>682</v>
      </c>
      <c r="E84" s="19">
        <f t="shared" si="6"/>
        <v>9</v>
      </c>
      <c r="F84" s="9"/>
      <c r="G84" s="9"/>
      <c r="H84" s="9">
        <v>1</v>
      </c>
      <c r="I84" s="9">
        <v>1</v>
      </c>
      <c r="J84" s="9">
        <v>1</v>
      </c>
      <c r="K84" s="9">
        <v>1</v>
      </c>
      <c r="L84" s="9">
        <v>1</v>
      </c>
      <c r="M84" s="9"/>
      <c r="N84" s="9">
        <v>1</v>
      </c>
      <c r="O84" s="9"/>
      <c r="P84" s="9">
        <v>1</v>
      </c>
      <c r="Q84" s="9"/>
      <c r="R84" s="9">
        <v>1</v>
      </c>
      <c r="S84" s="9">
        <v>1</v>
      </c>
      <c r="T84" s="9"/>
      <c r="U84" s="9"/>
      <c r="V84" s="9"/>
    </row>
    <row r="85" spans="1:22" ht="18.75" x14ac:dyDescent="0.3">
      <c r="A85" s="7" t="s">
        <v>688</v>
      </c>
      <c r="B85" s="7" t="s">
        <v>449</v>
      </c>
      <c r="C85" s="7" t="s">
        <v>144</v>
      </c>
      <c r="D85" s="7" t="s">
        <v>682</v>
      </c>
      <c r="E85" s="19">
        <f t="shared" si="6"/>
        <v>7</v>
      </c>
      <c r="F85" s="9"/>
      <c r="G85" s="9">
        <v>1</v>
      </c>
      <c r="H85" s="9">
        <v>1</v>
      </c>
      <c r="I85" s="9"/>
      <c r="J85" s="9">
        <v>1</v>
      </c>
      <c r="K85" s="9">
        <v>1</v>
      </c>
      <c r="L85" s="9">
        <v>1</v>
      </c>
      <c r="M85" s="9"/>
      <c r="N85" s="9"/>
      <c r="O85" s="9"/>
      <c r="P85" s="9">
        <v>1</v>
      </c>
      <c r="Q85" s="9"/>
      <c r="R85" s="9">
        <v>1</v>
      </c>
      <c r="S85" s="9"/>
      <c r="T85" s="9"/>
      <c r="U85" s="9"/>
      <c r="V85" s="9"/>
    </row>
    <row r="86" spans="1:22" ht="18.75" x14ac:dyDescent="0.3">
      <c r="A86" s="7" t="s">
        <v>718</v>
      </c>
      <c r="B86" s="7" t="s">
        <v>719</v>
      </c>
      <c r="C86" s="7" t="s">
        <v>144</v>
      </c>
      <c r="D86" s="7" t="s">
        <v>682</v>
      </c>
      <c r="E86" s="19">
        <f t="shared" si="6"/>
        <v>1</v>
      </c>
      <c r="F86" s="9"/>
      <c r="G86" s="9"/>
      <c r="H86" s="9"/>
      <c r="I86" s="9"/>
      <c r="J86" s="9"/>
      <c r="K86" s="9"/>
      <c r="L86" s="9">
        <v>1</v>
      </c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 t="s">
        <v>720</v>
      </c>
      <c r="B87" s="7" t="s">
        <v>184</v>
      </c>
      <c r="C87" s="7" t="s">
        <v>144</v>
      </c>
      <c r="D87" s="7" t="s">
        <v>682</v>
      </c>
      <c r="E87" s="19">
        <f t="shared" si="6"/>
        <v>9</v>
      </c>
      <c r="F87" s="9"/>
      <c r="G87" s="9">
        <v>1</v>
      </c>
      <c r="H87" s="9">
        <v>1</v>
      </c>
      <c r="I87" s="9">
        <v>1</v>
      </c>
      <c r="J87" s="9">
        <v>1</v>
      </c>
      <c r="K87" s="9">
        <v>1</v>
      </c>
      <c r="L87" s="9">
        <v>1</v>
      </c>
      <c r="M87" s="9"/>
      <c r="N87" s="9"/>
      <c r="O87" s="9"/>
      <c r="P87" s="9">
        <v>1</v>
      </c>
      <c r="Q87" s="9"/>
      <c r="R87" s="9">
        <v>1</v>
      </c>
      <c r="S87" s="9">
        <v>1</v>
      </c>
      <c r="T87" s="9"/>
      <c r="U87" s="9"/>
      <c r="V87" s="9"/>
    </row>
    <row r="88" spans="1:22" ht="18.75" x14ac:dyDescent="0.3">
      <c r="A88" s="7" t="s">
        <v>721</v>
      </c>
      <c r="B88" s="7" t="s">
        <v>158</v>
      </c>
      <c r="C88" s="7" t="s">
        <v>144</v>
      </c>
      <c r="D88" s="7" t="s">
        <v>682</v>
      </c>
      <c r="E88" s="19">
        <f t="shared" si="6"/>
        <v>1</v>
      </c>
      <c r="F88" s="9"/>
      <c r="G88" s="9"/>
      <c r="H88" s="9"/>
      <c r="I88" s="9">
        <v>1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 t="s">
        <v>722</v>
      </c>
      <c r="B89" s="7" t="s">
        <v>723</v>
      </c>
      <c r="C89" s="8" t="s">
        <v>144</v>
      </c>
      <c r="D89" s="8" t="s">
        <v>682</v>
      </c>
      <c r="E89" s="19">
        <f t="shared" si="6"/>
        <v>8</v>
      </c>
      <c r="F89" s="9"/>
      <c r="G89" s="9">
        <v>1</v>
      </c>
      <c r="H89" s="9">
        <v>1</v>
      </c>
      <c r="I89" s="9"/>
      <c r="J89" s="9">
        <v>1</v>
      </c>
      <c r="K89" s="9">
        <v>1</v>
      </c>
      <c r="L89" s="9">
        <v>1</v>
      </c>
      <c r="M89" s="9"/>
      <c r="N89" s="9">
        <v>1</v>
      </c>
      <c r="O89" s="9"/>
      <c r="P89" s="9">
        <v>1</v>
      </c>
      <c r="Q89" s="9"/>
      <c r="R89" s="9">
        <v>1</v>
      </c>
      <c r="S89" s="9"/>
      <c r="T89" s="9"/>
      <c r="U89" s="9"/>
      <c r="V89" s="9"/>
    </row>
    <row r="90" spans="1:22" ht="18.75" x14ac:dyDescent="0.3">
      <c r="A90" s="7" t="s">
        <v>724</v>
      </c>
      <c r="B90" s="7" t="s">
        <v>691</v>
      </c>
      <c r="C90" s="7" t="s">
        <v>144</v>
      </c>
      <c r="D90" s="7" t="s">
        <v>682</v>
      </c>
      <c r="E90" s="19">
        <f t="shared" si="6"/>
        <v>9</v>
      </c>
      <c r="F90" s="9"/>
      <c r="G90" s="9"/>
      <c r="H90" s="9">
        <v>1</v>
      </c>
      <c r="I90" s="9">
        <v>1</v>
      </c>
      <c r="J90" s="9">
        <v>1</v>
      </c>
      <c r="K90" s="9">
        <v>1</v>
      </c>
      <c r="L90" s="9">
        <v>1</v>
      </c>
      <c r="M90" s="9"/>
      <c r="N90" s="9">
        <v>1</v>
      </c>
      <c r="O90" s="9"/>
      <c r="P90" s="9">
        <v>1</v>
      </c>
      <c r="Q90" s="9"/>
      <c r="R90" s="9">
        <v>1</v>
      </c>
      <c r="S90" s="9">
        <v>1</v>
      </c>
      <c r="T90" s="9"/>
      <c r="U90" s="9"/>
      <c r="V90" s="9"/>
    </row>
    <row r="91" spans="1:22" ht="18.75" x14ac:dyDescent="0.3">
      <c r="A91" s="7" t="s">
        <v>705</v>
      </c>
      <c r="B91" s="7" t="s">
        <v>706</v>
      </c>
      <c r="C91" s="8" t="s">
        <v>144</v>
      </c>
      <c r="D91" s="8" t="s">
        <v>682</v>
      </c>
      <c r="E91" s="19">
        <f t="shared" si="6"/>
        <v>1</v>
      </c>
      <c r="F91" s="9"/>
      <c r="G91" s="9"/>
      <c r="H91" s="9"/>
      <c r="I91" s="9"/>
      <c r="J91" s="9"/>
      <c r="K91" s="9"/>
      <c r="L91" s="9"/>
      <c r="M91" s="9"/>
      <c r="N91" s="9">
        <v>1</v>
      </c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 t="s">
        <v>708</v>
      </c>
      <c r="B92" s="7" t="s">
        <v>469</v>
      </c>
      <c r="C92" s="7" t="s">
        <v>144</v>
      </c>
      <c r="D92" s="7" t="s">
        <v>682</v>
      </c>
      <c r="E92" s="19">
        <f t="shared" si="6"/>
        <v>1</v>
      </c>
      <c r="F92" s="9"/>
      <c r="G92" s="9"/>
      <c r="H92" s="9"/>
      <c r="I92" s="9"/>
      <c r="J92" s="9"/>
      <c r="K92" s="9"/>
      <c r="L92" s="9"/>
      <c r="M92" s="9"/>
      <c r="N92" s="9">
        <v>1</v>
      </c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 t="s">
        <v>709</v>
      </c>
      <c r="B93" s="7" t="s">
        <v>725</v>
      </c>
      <c r="C93" s="8" t="s">
        <v>144</v>
      </c>
      <c r="D93" s="8" t="s">
        <v>682</v>
      </c>
      <c r="E93" s="19">
        <f t="shared" si="6"/>
        <v>1</v>
      </c>
      <c r="F93" s="9"/>
      <c r="G93" s="9"/>
      <c r="H93" s="9"/>
      <c r="I93" s="9"/>
      <c r="J93" s="9"/>
      <c r="K93" s="9"/>
      <c r="L93" s="9"/>
      <c r="M93" s="9"/>
      <c r="N93" s="9">
        <v>1</v>
      </c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 t="s">
        <v>726</v>
      </c>
      <c r="B94" s="7" t="s">
        <v>727</v>
      </c>
      <c r="C94" s="7" t="s">
        <v>144</v>
      </c>
      <c r="D94" s="7" t="s">
        <v>682</v>
      </c>
      <c r="E94" s="19">
        <f t="shared" si="6"/>
        <v>10</v>
      </c>
      <c r="F94" s="9"/>
      <c r="G94" s="9">
        <v>1</v>
      </c>
      <c r="H94" s="9">
        <v>1</v>
      </c>
      <c r="I94" s="9">
        <v>1</v>
      </c>
      <c r="J94" s="9">
        <v>1</v>
      </c>
      <c r="K94" s="9">
        <v>1</v>
      </c>
      <c r="L94" s="9">
        <v>1</v>
      </c>
      <c r="M94" s="9"/>
      <c r="N94" s="9">
        <v>1</v>
      </c>
      <c r="O94" s="9"/>
      <c r="P94" s="9">
        <v>1</v>
      </c>
      <c r="Q94" s="9"/>
      <c r="R94" s="9">
        <v>1</v>
      </c>
      <c r="S94" s="9">
        <v>1</v>
      </c>
      <c r="T94" s="9"/>
      <c r="U94" s="9"/>
      <c r="V94" s="9"/>
    </row>
    <row r="95" spans="1:22" ht="18.75" x14ac:dyDescent="0.3">
      <c r="A95" s="7" t="s">
        <v>568</v>
      </c>
      <c r="B95" s="7" t="s">
        <v>168</v>
      </c>
      <c r="C95" s="7" t="s">
        <v>144</v>
      </c>
      <c r="D95" s="7" t="s">
        <v>682</v>
      </c>
      <c r="E95" s="19">
        <f t="shared" si="6"/>
        <v>1</v>
      </c>
      <c r="F95" s="9"/>
      <c r="G95" s="9"/>
      <c r="H95" s="9"/>
      <c r="I95" s="9"/>
      <c r="J95" s="9">
        <v>1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 t="s">
        <v>728</v>
      </c>
      <c r="B96" s="7" t="s">
        <v>729</v>
      </c>
      <c r="C96" s="7" t="s">
        <v>144</v>
      </c>
      <c r="D96" s="7" t="s">
        <v>682</v>
      </c>
      <c r="E96" s="19">
        <f t="shared" si="6"/>
        <v>8</v>
      </c>
      <c r="F96" s="9"/>
      <c r="G96" s="9">
        <v>1</v>
      </c>
      <c r="H96" s="9">
        <v>1</v>
      </c>
      <c r="I96" s="9">
        <v>1</v>
      </c>
      <c r="J96" s="9">
        <v>1</v>
      </c>
      <c r="K96" s="9">
        <v>1</v>
      </c>
      <c r="L96" s="9">
        <v>1</v>
      </c>
      <c r="M96" s="9"/>
      <c r="N96" s="9"/>
      <c r="O96" s="9"/>
      <c r="P96" s="9">
        <v>1</v>
      </c>
      <c r="Q96" s="9"/>
      <c r="R96" s="9">
        <v>1</v>
      </c>
      <c r="S96" s="9"/>
      <c r="T96" s="9"/>
      <c r="U96" s="9"/>
      <c r="V96" s="9"/>
    </row>
    <row r="97" spans="1:22" ht="18.75" x14ac:dyDescent="0.3">
      <c r="A97" s="7" t="s">
        <v>698</v>
      </c>
      <c r="B97" s="7" t="s">
        <v>699</v>
      </c>
      <c r="C97" s="7" t="s">
        <v>144</v>
      </c>
      <c r="D97" s="7" t="s">
        <v>730</v>
      </c>
      <c r="E97" s="19">
        <f t="shared" si="6"/>
        <v>6</v>
      </c>
      <c r="F97" s="9"/>
      <c r="G97" s="9"/>
      <c r="H97" s="9"/>
      <c r="I97" s="9"/>
      <c r="J97" s="9"/>
      <c r="K97" s="9"/>
      <c r="L97" s="9">
        <v>1</v>
      </c>
      <c r="M97" s="9"/>
      <c r="N97" s="9">
        <v>1</v>
      </c>
      <c r="O97" s="9">
        <v>1</v>
      </c>
      <c r="P97" s="9">
        <v>1</v>
      </c>
      <c r="Q97" s="9"/>
      <c r="R97" s="9">
        <v>1</v>
      </c>
      <c r="S97" s="9">
        <v>1</v>
      </c>
      <c r="T97" s="9"/>
      <c r="U97" s="9"/>
      <c r="V97" s="9"/>
    </row>
    <row r="98" spans="1:22" ht="18.75" x14ac:dyDescent="0.3">
      <c r="A98" s="7" t="s">
        <v>731</v>
      </c>
      <c r="B98" s="7" t="s">
        <v>627</v>
      </c>
      <c r="C98" s="7" t="s">
        <v>144</v>
      </c>
      <c r="D98" s="7" t="s">
        <v>730</v>
      </c>
      <c r="E98" s="19">
        <f t="shared" si="6"/>
        <v>10</v>
      </c>
      <c r="F98" s="9">
        <v>1</v>
      </c>
      <c r="G98" s="9"/>
      <c r="H98" s="9">
        <v>1</v>
      </c>
      <c r="I98" s="9">
        <v>1</v>
      </c>
      <c r="J98" s="9"/>
      <c r="K98" s="9">
        <v>1</v>
      </c>
      <c r="L98" s="9">
        <v>1</v>
      </c>
      <c r="M98" s="9"/>
      <c r="N98" s="9">
        <v>1</v>
      </c>
      <c r="O98" s="9">
        <v>1</v>
      </c>
      <c r="P98" s="9">
        <v>1</v>
      </c>
      <c r="Q98" s="9"/>
      <c r="R98" s="9">
        <v>1</v>
      </c>
      <c r="S98" s="9">
        <v>1</v>
      </c>
      <c r="T98" s="9"/>
      <c r="U98" s="9"/>
      <c r="V98" s="9"/>
    </row>
    <row r="99" spans="1:22" ht="18.75" x14ac:dyDescent="0.3">
      <c r="A99" s="7" t="s">
        <v>732</v>
      </c>
      <c r="B99" s="7" t="s">
        <v>480</v>
      </c>
      <c r="C99" s="8" t="s">
        <v>144</v>
      </c>
      <c r="D99" s="8" t="s">
        <v>730</v>
      </c>
      <c r="E99" s="19">
        <f t="shared" si="6"/>
        <v>10</v>
      </c>
      <c r="F99" s="9">
        <v>1</v>
      </c>
      <c r="G99" s="9"/>
      <c r="H99" s="9">
        <v>1</v>
      </c>
      <c r="I99" s="9">
        <v>1</v>
      </c>
      <c r="J99" s="9"/>
      <c r="K99" s="9">
        <v>1</v>
      </c>
      <c r="L99" s="9">
        <v>1</v>
      </c>
      <c r="M99" s="9"/>
      <c r="N99" s="9">
        <v>1</v>
      </c>
      <c r="O99" s="9">
        <v>1</v>
      </c>
      <c r="P99" s="9">
        <v>1</v>
      </c>
      <c r="Q99" s="9"/>
      <c r="R99" s="9">
        <v>1</v>
      </c>
      <c r="S99" s="9">
        <v>1</v>
      </c>
      <c r="T99" s="9"/>
      <c r="U99" s="9"/>
      <c r="V99" s="9"/>
    </row>
    <row r="100" spans="1:22" ht="18.75" x14ac:dyDescent="0.3">
      <c r="A100" s="7" t="s">
        <v>733</v>
      </c>
      <c r="B100" s="7" t="s">
        <v>734</v>
      </c>
      <c r="C100" s="8" t="s">
        <v>144</v>
      </c>
      <c r="D100" s="8" t="s">
        <v>730</v>
      </c>
      <c r="E100" s="19">
        <f t="shared" si="6"/>
        <v>7</v>
      </c>
      <c r="F100" s="9">
        <v>1</v>
      </c>
      <c r="G100" s="9"/>
      <c r="H100" s="9">
        <v>1</v>
      </c>
      <c r="I100" s="9">
        <v>1</v>
      </c>
      <c r="J100" s="9"/>
      <c r="K100" s="9"/>
      <c r="L100" s="9"/>
      <c r="M100" s="9"/>
      <c r="N100" s="9">
        <v>1</v>
      </c>
      <c r="O100" s="9">
        <v>1</v>
      </c>
      <c r="P100" s="9"/>
      <c r="Q100" s="9"/>
      <c r="R100" s="9">
        <v>1</v>
      </c>
      <c r="S100" s="9">
        <v>1</v>
      </c>
      <c r="T100" s="9"/>
      <c r="U100" s="9"/>
      <c r="V100" s="9"/>
    </row>
    <row r="101" spans="1:22" ht="18.75" x14ac:dyDescent="0.3">
      <c r="A101" s="7" t="s">
        <v>735</v>
      </c>
      <c r="B101" s="7" t="s">
        <v>736</v>
      </c>
      <c r="C101" s="7" t="s">
        <v>144</v>
      </c>
      <c r="D101" s="7" t="s">
        <v>730</v>
      </c>
      <c r="E101" s="19">
        <f t="shared" si="6"/>
        <v>8</v>
      </c>
      <c r="F101" s="9">
        <v>1</v>
      </c>
      <c r="G101" s="9"/>
      <c r="H101" s="9">
        <v>1</v>
      </c>
      <c r="I101" s="9">
        <v>1</v>
      </c>
      <c r="J101" s="9"/>
      <c r="K101" s="9">
        <v>1</v>
      </c>
      <c r="L101" s="9">
        <v>1</v>
      </c>
      <c r="M101" s="9"/>
      <c r="N101" s="9"/>
      <c r="O101" s="9">
        <v>1</v>
      </c>
      <c r="P101" s="9">
        <v>1</v>
      </c>
      <c r="Q101" s="9"/>
      <c r="R101" s="9"/>
      <c r="S101" s="9">
        <v>1</v>
      </c>
      <c r="T101" s="9"/>
      <c r="U101" s="9"/>
      <c r="V101" s="9"/>
    </row>
    <row r="102" spans="1:22" ht="18.75" x14ac:dyDescent="0.3">
      <c r="A102" s="7" t="s">
        <v>737</v>
      </c>
      <c r="B102" s="7" t="s">
        <v>738</v>
      </c>
      <c r="C102" s="7" t="s">
        <v>144</v>
      </c>
      <c r="D102" s="7" t="s">
        <v>730</v>
      </c>
      <c r="E102" s="19">
        <f t="shared" si="6"/>
        <v>1</v>
      </c>
      <c r="F102" s="9"/>
      <c r="G102" s="9"/>
      <c r="H102" s="9"/>
      <c r="I102" s="9"/>
      <c r="J102" s="9"/>
      <c r="K102" s="9">
        <v>1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 t="s">
        <v>704</v>
      </c>
      <c r="B103" s="7" t="s">
        <v>85</v>
      </c>
      <c r="C103" s="7" t="s">
        <v>144</v>
      </c>
      <c r="D103" s="7" t="s">
        <v>730</v>
      </c>
      <c r="E103" s="19">
        <f t="shared" si="6"/>
        <v>1</v>
      </c>
      <c r="F103" s="9"/>
      <c r="G103" s="9"/>
      <c r="H103" s="9"/>
      <c r="I103" s="9"/>
      <c r="J103" s="9"/>
      <c r="K103" s="9"/>
      <c r="L103" s="9">
        <v>1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 t="s">
        <v>739</v>
      </c>
      <c r="B104" s="7" t="s">
        <v>151</v>
      </c>
      <c r="C104" s="7" t="s">
        <v>144</v>
      </c>
      <c r="D104" s="7" t="s">
        <v>730</v>
      </c>
      <c r="E104" s="19">
        <f t="shared" si="6"/>
        <v>7</v>
      </c>
      <c r="F104" s="9"/>
      <c r="G104" s="9"/>
      <c r="H104" s="9"/>
      <c r="I104" s="9">
        <v>1</v>
      </c>
      <c r="J104" s="9"/>
      <c r="K104" s="9">
        <v>1</v>
      </c>
      <c r="L104" s="9"/>
      <c r="M104" s="9"/>
      <c r="N104" s="9">
        <v>1</v>
      </c>
      <c r="O104" s="9">
        <v>1</v>
      </c>
      <c r="P104" s="9">
        <v>1</v>
      </c>
      <c r="Q104" s="9"/>
      <c r="R104" s="9">
        <v>1</v>
      </c>
      <c r="S104" s="9">
        <v>1</v>
      </c>
      <c r="T104" s="9"/>
      <c r="U104" s="9"/>
      <c r="V104" s="9"/>
    </row>
    <row r="105" spans="1:22" ht="18.75" x14ac:dyDescent="0.3">
      <c r="A105" s="7" t="s">
        <v>740</v>
      </c>
      <c r="B105" s="7" t="s">
        <v>741</v>
      </c>
      <c r="C105" s="7" t="s">
        <v>144</v>
      </c>
      <c r="D105" s="7" t="s">
        <v>730</v>
      </c>
      <c r="E105" s="19">
        <f t="shared" si="6"/>
        <v>10</v>
      </c>
      <c r="F105" s="9">
        <v>1</v>
      </c>
      <c r="G105" s="9"/>
      <c r="H105" s="9">
        <v>1</v>
      </c>
      <c r="I105" s="9">
        <v>1</v>
      </c>
      <c r="J105" s="9"/>
      <c r="K105" s="9">
        <v>1</v>
      </c>
      <c r="L105" s="9">
        <v>1</v>
      </c>
      <c r="M105" s="9"/>
      <c r="N105" s="9">
        <v>1</v>
      </c>
      <c r="O105" s="9">
        <v>1</v>
      </c>
      <c r="P105" s="9">
        <v>1</v>
      </c>
      <c r="Q105" s="9"/>
      <c r="R105" s="9">
        <v>1</v>
      </c>
      <c r="S105" s="9">
        <v>1</v>
      </c>
      <c r="T105" s="9"/>
      <c r="U105" s="9"/>
      <c r="V105" s="9"/>
    </row>
    <row r="106" spans="1:22" ht="18.75" x14ac:dyDescent="0.3">
      <c r="A106" s="7" t="s">
        <v>553</v>
      </c>
      <c r="B106" s="7" t="s">
        <v>742</v>
      </c>
      <c r="C106" s="7" t="s">
        <v>144</v>
      </c>
      <c r="D106" s="7" t="s">
        <v>730</v>
      </c>
      <c r="E106" s="19">
        <f t="shared" si="6"/>
        <v>9</v>
      </c>
      <c r="F106" s="9">
        <v>1</v>
      </c>
      <c r="G106" s="9"/>
      <c r="H106" s="9">
        <v>1</v>
      </c>
      <c r="I106" s="9">
        <v>1</v>
      </c>
      <c r="J106" s="9"/>
      <c r="K106" s="9">
        <v>1</v>
      </c>
      <c r="L106" s="9"/>
      <c r="M106" s="9"/>
      <c r="N106" s="9">
        <v>1</v>
      </c>
      <c r="O106" s="9">
        <v>1</v>
      </c>
      <c r="P106" s="9">
        <v>1</v>
      </c>
      <c r="Q106" s="9"/>
      <c r="R106" s="9">
        <v>1</v>
      </c>
      <c r="S106" s="9">
        <v>1</v>
      </c>
      <c r="T106" s="9"/>
      <c r="U106" s="9"/>
      <c r="V106" s="9"/>
    </row>
    <row r="107" spans="1:22" ht="18.75" x14ac:dyDescent="0.3">
      <c r="A107" s="7" t="s">
        <v>743</v>
      </c>
      <c r="B107" s="7" t="s">
        <v>744</v>
      </c>
      <c r="C107" s="8" t="s">
        <v>144</v>
      </c>
      <c r="D107" s="8" t="s">
        <v>730</v>
      </c>
      <c r="E107" s="19">
        <f t="shared" si="6"/>
        <v>7</v>
      </c>
      <c r="F107" s="9">
        <v>1</v>
      </c>
      <c r="G107" s="9"/>
      <c r="H107" s="9">
        <v>1</v>
      </c>
      <c r="I107" s="9">
        <v>1</v>
      </c>
      <c r="J107" s="9"/>
      <c r="K107" s="9"/>
      <c r="L107" s="9"/>
      <c r="M107" s="9"/>
      <c r="N107" s="9"/>
      <c r="O107" s="9">
        <v>1</v>
      </c>
      <c r="P107" s="9">
        <v>1</v>
      </c>
      <c r="Q107" s="9"/>
      <c r="R107" s="9">
        <v>1</v>
      </c>
      <c r="S107" s="9">
        <v>1</v>
      </c>
      <c r="T107" s="9"/>
      <c r="U107" s="9"/>
      <c r="V107" s="9"/>
    </row>
    <row r="108" spans="1:22" ht="18.75" x14ac:dyDescent="0.3">
      <c r="A108" s="7" t="s">
        <v>568</v>
      </c>
      <c r="B108" s="7" t="s">
        <v>168</v>
      </c>
      <c r="C108" s="7" t="s">
        <v>144</v>
      </c>
      <c r="D108" s="7" t="s">
        <v>730</v>
      </c>
      <c r="E108" s="19">
        <f t="shared" si="6"/>
        <v>8</v>
      </c>
      <c r="F108" s="9">
        <v>1</v>
      </c>
      <c r="G108" s="9"/>
      <c r="H108" s="9"/>
      <c r="I108" s="9">
        <v>1</v>
      </c>
      <c r="J108" s="9"/>
      <c r="K108" s="9">
        <v>1</v>
      </c>
      <c r="L108" s="9">
        <v>1</v>
      </c>
      <c r="M108" s="9"/>
      <c r="N108" s="9"/>
      <c r="O108" s="9">
        <v>1</v>
      </c>
      <c r="P108" s="9">
        <v>1</v>
      </c>
      <c r="Q108" s="9"/>
      <c r="R108" s="9">
        <v>1</v>
      </c>
      <c r="S108" s="9">
        <v>1</v>
      </c>
      <c r="T108" s="9"/>
      <c r="U108" s="9"/>
      <c r="V108" s="9"/>
    </row>
    <row r="109" spans="1:22" ht="18.75" x14ac:dyDescent="0.3">
      <c r="A109" s="7"/>
      <c r="B109" s="7"/>
      <c r="C109" s="7"/>
      <c r="D109" s="7"/>
      <c r="E109" s="19">
        <f t="shared" ref="E109" si="7">SUM(F109:V109)</f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7"/>
      <c r="D110" s="7"/>
      <c r="E110" s="19">
        <f t="shared" ref="E110:E130" si="8">SUM(F110:V110)</f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7"/>
      <c r="D111" s="7"/>
      <c r="E111" s="19">
        <f t="shared" si="8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7"/>
      <c r="D112" s="7"/>
      <c r="E112" s="19">
        <f t="shared" si="8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8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/>
      <c r="B114" s="7"/>
      <c r="C114" s="7"/>
      <c r="D114" s="7"/>
      <c r="E114" s="19">
        <f t="shared" si="8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/>
      <c r="B115" s="7"/>
      <c r="C115" s="7"/>
      <c r="D115" s="7"/>
      <c r="E115" s="19">
        <f t="shared" si="8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/>
      <c r="B116" s="7"/>
      <c r="C116" s="7"/>
      <c r="D116" s="7"/>
      <c r="E116" s="19">
        <f t="shared" si="8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18.75" x14ac:dyDescent="0.3">
      <c r="A117" s="7"/>
      <c r="B117" s="7"/>
      <c r="C117" s="7"/>
      <c r="D117" s="7"/>
      <c r="E117" s="19">
        <f t="shared" si="8"/>
        <v>0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8.75" x14ac:dyDescent="0.3">
      <c r="A118" s="7"/>
      <c r="B118" s="7"/>
      <c r="C118" s="7"/>
      <c r="D118" s="7"/>
      <c r="E118" s="19">
        <f t="shared" si="8"/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8.75" x14ac:dyDescent="0.3">
      <c r="A119" s="7"/>
      <c r="B119" s="7"/>
      <c r="C119" s="7"/>
      <c r="D119" s="7"/>
      <c r="E119" s="19">
        <f t="shared" si="8"/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18.75" x14ac:dyDescent="0.3">
      <c r="A120" s="7"/>
      <c r="B120" s="7"/>
      <c r="C120" s="7"/>
      <c r="D120" s="7"/>
      <c r="E120" s="19">
        <f t="shared" si="8"/>
        <v>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18.75" x14ac:dyDescent="0.3">
      <c r="A121" s="7"/>
      <c r="B121" s="7"/>
      <c r="C121" s="7"/>
      <c r="D121" s="7"/>
      <c r="E121" s="19">
        <f t="shared" si="8"/>
        <v>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18.75" x14ac:dyDescent="0.3">
      <c r="A122" s="7"/>
      <c r="B122" s="7"/>
      <c r="C122" s="7"/>
      <c r="D122" s="7"/>
      <c r="E122" s="19">
        <f t="shared" si="8"/>
        <v>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18.75" x14ac:dyDescent="0.3">
      <c r="A123" s="7"/>
      <c r="B123" s="7"/>
      <c r="C123" s="7"/>
      <c r="D123" s="7"/>
      <c r="E123" s="19">
        <f t="shared" si="8"/>
        <v>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18.75" x14ac:dyDescent="0.3">
      <c r="A124" s="7"/>
      <c r="B124" s="7"/>
      <c r="C124" s="7"/>
      <c r="D124" s="7"/>
      <c r="E124" s="19">
        <f t="shared" si="8"/>
        <v>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18.75" x14ac:dyDescent="0.3">
      <c r="A125" s="7"/>
      <c r="B125" s="7"/>
      <c r="C125" s="7"/>
      <c r="D125" s="7"/>
      <c r="E125" s="19">
        <f t="shared" si="8"/>
        <v>0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18.75" x14ac:dyDescent="0.3">
      <c r="A126" s="7"/>
      <c r="B126" s="7"/>
      <c r="C126" s="7"/>
      <c r="D126" s="7"/>
      <c r="E126" s="19">
        <f t="shared" si="8"/>
        <v>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18.75" x14ac:dyDescent="0.3">
      <c r="A127" s="7"/>
      <c r="B127" s="7"/>
      <c r="C127" s="7"/>
      <c r="D127" s="7"/>
      <c r="E127" s="19">
        <f t="shared" si="8"/>
        <v>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18.75" x14ac:dyDescent="0.3">
      <c r="A128" s="7"/>
      <c r="B128" s="7"/>
      <c r="C128" s="7"/>
      <c r="D128" s="7"/>
      <c r="E128" s="19">
        <f t="shared" si="8"/>
        <v>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18.75" x14ac:dyDescent="0.3">
      <c r="A129" s="7"/>
      <c r="B129" s="7"/>
      <c r="C129" s="7"/>
      <c r="D129" s="7"/>
      <c r="E129" s="19">
        <f t="shared" si="8"/>
        <v>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18.75" x14ac:dyDescent="0.3">
      <c r="A130" s="7"/>
      <c r="B130" s="7"/>
      <c r="C130" s="7"/>
      <c r="D130" s="7"/>
      <c r="E130" s="19">
        <f t="shared" si="8"/>
        <v>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</sheetData>
  <sortState xmlns:xlrd2="http://schemas.microsoft.com/office/spreadsheetml/2017/richdata2" ref="A98:K108">
    <sortCondition ref="C98:C108"/>
    <sortCondition ref="D98:D108"/>
    <sortCondition ref="A98:A108"/>
    <sortCondition ref="B98:B108"/>
  </sortState>
  <mergeCells count="7">
    <mergeCell ref="B1:H1"/>
    <mergeCell ref="J1:L1"/>
    <mergeCell ref="A2:A3"/>
    <mergeCell ref="B2:B3"/>
    <mergeCell ref="C2:C3"/>
    <mergeCell ref="E2:E3"/>
    <mergeCell ref="D2:D3"/>
  </mergeCells>
  <phoneticPr fontId="9" type="noConversion"/>
  <hyperlinks>
    <hyperlink ref="J1" location="Clubs!A1" display="Return to Front Page" xr:uid="{E64BB5B2-A1A2-4A0A-91BF-1E668F5F696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1C53-4622-4FA8-8D07-F711E4126BD0}">
  <dimension ref="A1:V84"/>
  <sheetViews>
    <sheetView zoomScale="75" zoomScaleNormal="75" zoomScaleSheetLayoutView="75" workbookViewId="0">
      <pane ySplit="3" topLeftCell="A38" activePane="bottomLeft" state="frozen"/>
      <selection pane="bottomLeft" activeCell="U48" sqref="U48"/>
    </sheetView>
  </sheetViews>
  <sheetFormatPr defaultRowHeight="15" x14ac:dyDescent="0.25"/>
  <cols>
    <col min="1" max="1" width="23.710937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745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746</v>
      </c>
      <c r="B4" s="7" t="s">
        <v>195</v>
      </c>
      <c r="C4" s="7" t="s">
        <v>63</v>
      </c>
      <c r="D4" s="7"/>
      <c r="E4" s="19">
        <f t="shared" ref="E4:E8" si="0">SUM(F4:V4)</f>
        <v>1</v>
      </c>
      <c r="F4" s="9"/>
      <c r="G4" s="9"/>
      <c r="H4" s="9"/>
      <c r="I4" s="9"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746</v>
      </c>
      <c r="B5" s="7" t="s">
        <v>94</v>
      </c>
      <c r="C5" s="8" t="s">
        <v>63</v>
      </c>
      <c r="D5" s="8"/>
      <c r="E5" s="19">
        <f t="shared" si="0"/>
        <v>2</v>
      </c>
      <c r="F5" s="9">
        <v>1</v>
      </c>
      <c r="G5" s="9"/>
      <c r="H5" s="9"/>
      <c r="I5" s="9">
        <v>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568</v>
      </c>
      <c r="B6" s="7" t="s">
        <v>747</v>
      </c>
      <c r="C6" s="8" t="s">
        <v>63</v>
      </c>
      <c r="D6" s="8"/>
      <c r="E6" s="19">
        <f t="shared" si="0"/>
        <v>2</v>
      </c>
      <c r="F6" s="9">
        <v>1</v>
      </c>
      <c r="G6" s="9"/>
      <c r="H6" s="9"/>
      <c r="I6" s="9"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/>
      <c r="B7" s="7" t="s">
        <v>748</v>
      </c>
      <c r="C7" s="8" t="s">
        <v>63</v>
      </c>
      <c r="D7" s="8"/>
      <c r="E7" s="19">
        <f t="shared" si="0"/>
        <v>1</v>
      </c>
      <c r="F7" s="9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8.75" x14ac:dyDescent="0.3">
      <c r="A8" s="7" t="s">
        <v>749</v>
      </c>
      <c r="B8" s="7" t="s">
        <v>750</v>
      </c>
      <c r="C8" s="7" t="s">
        <v>92</v>
      </c>
      <c r="D8" s="7" t="s">
        <v>234</v>
      </c>
      <c r="E8" s="19">
        <f t="shared" si="0"/>
        <v>4</v>
      </c>
      <c r="F8" s="9"/>
      <c r="G8" s="9"/>
      <c r="H8" s="9"/>
      <c r="I8" s="9"/>
      <c r="J8" s="9"/>
      <c r="K8" s="9"/>
      <c r="L8" s="9"/>
      <c r="M8" s="9"/>
      <c r="N8" s="9"/>
      <c r="O8" s="9"/>
      <c r="P8" s="9">
        <v>1</v>
      </c>
      <c r="Q8" s="9">
        <v>1</v>
      </c>
      <c r="R8" s="9">
        <v>1</v>
      </c>
      <c r="S8" s="9"/>
      <c r="T8" s="9">
        <v>1</v>
      </c>
      <c r="U8" s="9"/>
      <c r="V8" s="9"/>
    </row>
    <row r="9" spans="1:22" ht="18.75" x14ac:dyDescent="0.3">
      <c r="A9" s="7" t="s">
        <v>751</v>
      </c>
      <c r="B9" s="7" t="s">
        <v>190</v>
      </c>
      <c r="C9" s="7" t="s">
        <v>92</v>
      </c>
      <c r="D9" s="7" t="s">
        <v>234</v>
      </c>
      <c r="E9" s="19">
        <f t="shared" ref="E9:E40" si="1">SUM(F9:V9)</f>
        <v>7</v>
      </c>
      <c r="F9" s="9"/>
      <c r="G9" s="9"/>
      <c r="H9" s="9"/>
      <c r="I9" s="9">
        <v>1</v>
      </c>
      <c r="J9" s="9"/>
      <c r="K9" s="9">
        <v>1</v>
      </c>
      <c r="L9" s="9">
        <v>1</v>
      </c>
      <c r="M9" s="9"/>
      <c r="N9" s="9"/>
      <c r="O9" s="9"/>
      <c r="P9" s="9">
        <v>1</v>
      </c>
      <c r="Q9" s="9">
        <v>1</v>
      </c>
      <c r="R9" s="9"/>
      <c r="S9" s="9">
        <v>1</v>
      </c>
      <c r="T9" s="9">
        <v>1</v>
      </c>
      <c r="U9" s="9"/>
      <c r="V9" s="9"/>
    </row>
    <row r="10" spans="1:22" ht="18.75" x14ac:dyDescent="0.3">
      <c r="A10" s="7" t="s">
        <v>752</v>
      </c>
      <c r="B10" s="7" t="s">
        <v>753</v>
      </c>
      <c r="C10" s="7" t="s">
        <v>92</v>
      </c>
      <c r="D10" s="7" t="s">
        <v>234</v>
      </c>
      <c r="E10" s="19">
        <f t="shared" si="1"/>
        <v>2</v>
      </c>
      <c r="F10" s="9"/>
      <c r="G10" s="9"/>
      <c r="H10" s="9"/>
      <c r="I10" s="9"/>
      <c r="J10" s="9"/>
      <c r="K10" s="9"/>
      <c r="L10" s="9">
        <v>1</v>
      </c>
      <c r="M10" s="9"/>
      <c r="N10" s="9"/>
      <c r="O10" s="9"/>
      <c r="P10" s="9"/>
      <c r="Q10" s="9"/>
      <c r="R10" s="9">
        <v>1</v>
      </c>
      <c r="S10" s="9"/>
      <c r="T10" s="9"/>
      <c r="U10" s="9"/>
      <c r="V10" s="9"/>
    </row>
    <row r="11" spans="1:22" ht="18.75" x14ac:dyDescent="0.3">
      <c r="A11" s="7" t="s">
        <v>746</v>
      </c>
      <c r="B11" s="7" t="s">
        <v>195</v>
      </c>
      <c r="C11" s="7" t="s">
        <v>92</v>
      </c>
      <c r="D11" s="7" t="s">
        <v>234</v>
      </c>
      <c r="E11" s="19">
        <f t="shared" si="1"/>
        <v>2</v>
      </c>
      <c r="F11" s="9"/>
      <c r="G11" s="9"/>
      <c r="H11" s="9"/>
      <c r="I11" s="9"/>
      <c r="J11" s="9"/>
      <c r="K11" s="9"/>
      <c r="L11" s="9"/>
      <c r="M11" s="9">
        <v>1</v>
      </c>
      <c r="N11" s="9"/>
      <c r="O11" s="9"/>
      <c r="P11" s="9"/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571</v>
      </c>
      <c r="B12" s="7" t="s">
        <v>754</v>
      </c>
      <c r="C12" s="8" t="s">
        <v>92</v>
      </c>
      <c r="D12" s="8" t="s">
        <v>234</v>
      </c>
      <c r="E12" s="19">
        <f t="shared" si="1"/>
        <v>11</v>
      </c>
      <c r="F12" s="9"/>
      <c r="G12" s="9">
        <v>1</v>
      </c>
      <c r="H12" s="9"/>
      <c r="I12" s="9">
        <v>1</v>
      </c>
      <c r="J12" s="9"/>
      <c r="K12" s="9">
        <v>1</v>
      </c>
      <c r="L12" s="9">
        <v>1</v>
      </c>
      <c r="M12" s="9">
        <v>1</v>
      </c>
      <c r="N12" s="9">
        <v>1</v>
      </c>
      <c r="O12" s="9"/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/>
      <c r="V12" s="9"/>
    </row>
    <row r="13" spans="1:22" ht="18.75" x14ac:dyDescent="0.3">
      <c r="A13" s="7" t="s">
        <v>755</v>
      </c>
      <c r="B13" s="7" t="s">
        <v>756</v>
      </c>
      <c r="C13" s="7" t="s">
        <v>92</v>
      </c>
      <c r="D13" s="7" t="s">
        <v>234</v>
      </c>
      <c r="E13" s="19">
        <f t="shared" si="1"/>
        <v>9</v>
      </c>
      <c r="F13" s="9"/>
      <c r="G13" s="9">
        <v>1</v>
      </c>
      <c r="H13" s="9"/>
      <c r="I13" s="9">
        <v>1</v>
      </c>
      <c r="J13" s="9"/>
      <c r="K13" s="9">
        <v>1</v>
      </c>
      <c r="L13" s="9">
        <v>1</v>
      </c>
      <c r="M13" s="9">
        <v>1</v>
      </c>
      <c r="N13" s="9">
        <v>1</v>
      </c>
      <c r="O13" s="9"/>
      <c r="P13" s="9"/>
      <c r="Q13" s="9">
        <v>1</v>
      </c>
      <c r="R13" s="9"/>
      <c r="S13" s="9">
        <v>1</v>
      </c>
      <c r="T13" s="9">
        <v>1</v>
      </c>
      <c r="U13" s="9"/>
      <c r="V13" s="9"/>
    </row>
    <row r="14" spans="1:22" ht="18.75" x14ac:dyDescent="0.3">
      <c r="A14" s="7" t="s">
        <v>757</v>
      </c>
      <c r="B14" s="7" t="s">
        <v>758</v>
      </c>
      <c r="C14" s="8" t="s">
        <v>92</v>
      </c>
      <c r="D14" s="8" t="s">
        <v>234</v>
      </c>
      <c r="E14" s="19">
        <f t="shared" si="1"/>
        <v>8</v>
      </c>
      <c r="F14" s="9"/>
      <c r="G14" s="9">
        <v>1</v>
      </c>
      <c r="H14" s="9"/>
      <c r="I14" s="9"/>
      <c r="J14" s="9"/>
      <c r="K14" s="9">
        <v>1</v>
      </c>
      <c r="L14" s="9">
        <v>1</v>
      </c>
      <c r="M14" s="9">
        <v>1</v>
      </c>
      <c r="N14" s="9">
        <v>1</v>
      </c>
      <c r="O14" s="9"/>
      <c r="P14" s="9">
        <v>1</v>
      </c>
      <c r="Q14" s="9">
        <v>1</v>
      </c>
      <c r="R14" s="9"/>
      <c r="S14" s="9"/>
      <c r="T14" s="9">
        <v>1</v>
      </c>
      <c r="U14" s="9"/>
      <c r="V14" s="9"/>
    </row>
    <row r="15" spans="1:22" ht="18.75" x14ac:dyDescent="0.3">
      <c r="A15" s="7" t="s">
        <v>759</v>
      </c>
      <c r="B15" s="7" t="s">
        <v>347</v>
      </c>
      <c r="C15" s="7" t="s">
        <v>92</v>
      </c>
      <c r="D15" s="7" t="s">
        <v>234</v>
      </c>
      <c r="E15" s="19">
        <f t="shared" si="1"/>
        <v>1</v>
      </c>
      <c r="F15" s="9"/>
      <c r="G15" s="9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760</v>
      </c>
      <c r="B16" s="7" t="s">
        <v>428</v>
      </c>
      <c r="C16" s="8" t="s">
        <v>92</v>
      </c>
      <c r="D16" s="8" t="s">
        <v>234</v>
      </c>
      <c r="E16" s="19">
        <f t="shared" si="1"/>
        <v>10</v>
      </c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>
        <v>1</v>
      </c>
      <c r="N16" s="9">
        <v>1</v>
      </c>
      <c r="O16" s="9"/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/>
      <c r="V16" s="9"/>
    </row>
    <row r="17" spans="1:22" ht="18.75" x14ac:dyDescent="0.3">
      <c r="A17" s="7" t="s">
        <v>761</v>
      </c>
      <c r="B17" s="7" t="s">
        <v>762</v>
      </c>
      <c r="C17" s="7" t="s">
        <v>92</v>
      </c>
      <c r="D17" s="7" t="s">
        <v>234</v>
      </c>
      <c r="E17" s="19">
        <f t="shared" si="1"/>
        <v>7</v>
      </c>
      <c r="F17" s="9"/>
      <c r="G17" s="9"/>
      <c r="H17" s="9"/>
      <c r="I17" s="9">
        <v>1</v>
      </c>
      <c r="J17" s="9"/>
      <c r="K17" s="9">
        <v>1</v>
      </c>
      <c r="L17" s="9"/>
      <c r="M17" s="9">
        <v>1</v>
      </c>
      <c r="N17" s="9">
        <v>1</v>
      </c>
      <c r="O17" s="9"/>
      <c r="P17" s="9"/>
      <c r="Q17" s="9">
        <v>1</v>
      </c>
      <c r="R17" s="9"/>
      <c r="S17" s="9">
        <v>1</v>
      </c>
      <c r="T17" s="9">
        <v>1</v>
      </c>
      <c r="U17" s="9"/>
      <c r="V17" s="9"/>
    </row>
    <row r="18" spans="1:22" ht="18.75" x14ac:dyDescent="0.3">
      <c r="A18" s="7" t="s">
        <v>763</v>
      </c>
      <c r="B18" s="7" t="s">
        <v>753</v>
      </c>
      <c r="C18" s="7" t="s">
        <v>92</v>
      </c>
      <c r="D18" s="7" t="s">
        <v>234</v>
      </c>
      <c r="E18" s="19">
        <f t="shared" si="1"/>
        <v>1</v>
      </c>
      <c r="F18" s="9"/>
      <c r="G18" s="9"/>
      <c r="H18" s="9"/>
      <c r="I18" s="9"/>
      <c r="J18" s="9"/>
      <c r="K18" s="9">
        <v>1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591</v>
      </c>
      <c r="B19" s="7" t="s">
        <v>369</v>
      </c>
      <c r="C19" s="7" t="s">
        <v>92</v>
      </c>
      <c r="D19" s="7" t="s">
        <v>234</v>
      </c>
      <c r="E19" s="19">
        <f t="shared" si="1"/>
        <v>2</v>
      </c>
      <c r="F19" s="9"/>
      <c r="G19" s="9"/>
      <c r="H19" s="9"/>
      <c r="I19" s="9">
        <v>1</v>
      </c>
      <c r="J19" s="9"/>
      <c r="K19" s="9"/>
      <c r="L19" s="9"/>
      <c r="M19" s="9"/>
      <c r="N19" s="9">
        <v>1</v>
      </c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764</v>
      </c>
      <c r="B20" s="7" t="s">
        <v>765</v>
      </c>
      <c r="C20" s="8" t="s">
        <v>92</v>
      </c>
      <c r="D20" s="8" t="s">
        <v>234</v>
      </c>
      <c r="E20" s="19">
        <f t="shared" si="1"/>
        <v>5</v>
      </c>
      <c r="F20" s="9"/>
      <c r="G20" s="9">
        <v>1</v>
      </c>
      <c r="H20" s="9"/>
      <c r="I20" s="9">
        <v>1</v>
      </c>
      <c r="J20" s="9"/>
      <c r="K20" s="9">
        <v>1</v>
      </c>
      <c r="L20" s="9">
        <v>1</v>
      </c>
      <c r="M20" s="9"/>
      <c r="N20" s="9"/>
      <c r="O20" s="9"/>
      <c r="P20" s="9"/>
      <c r="Q20" s="9"/>
      <c r="R20" s="9"/>
      <c r="S20" s="9">
        <v>1</v>
      </c>
      <c r="T20" s="9"/>
      <c r="U20" s="9"/>
      <c r="V20" s="9"/>
    </row>
    <row r="21" spans="1:22" ht="18.75" x14ac:dyDescent="0.3">
      <c r="A21" s="7" t="s">
        <v>766</v>
      </c>
      <c r="B21" s="7" t="s">
        <v>767</v>
      </c>
      <c r="C21" s="8" t="s">
        <v>92</v>
      </c>
      <c r="D21" s="8" t="s">
        <v>234</v>
      </c>
      <c r="E21" s="19">
        <f t="shared" si="1"/>
        <v>9</v>
      </c>
      <c r="F21" s="9"/>
      <c r="G21" s="9">
        <v>1</v>
      </c>
      <c r="H21" s="9"/>
      <c r="I21" s="9"/>
      <c r="J21" s="9"/>
      <c r="K21" s="9">
        <v>1</v>
      </c>
      <c r="L21" s="9">
        <v>1</v>
      </c>
      <c r="M21" s="9">
        <v>1</v>
      </c>
      <c r="N21" s="9"/>
      <c r="O21" s="9"/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/>
      <c r="V21" s="9"/>
    </row>
    <row r="22" spans="1:22" ht="18.75" x14ac:dyDescent="0.3">
      <c r="A22" s="7" t="s">
        <v>768</v>
      </c>
      <c r="B22" s="7" t="s">
        <v>192</v>
      </c>
      <c r="C22" s="7" t="s">
        <v>92</v>
      </c>
      <c r="D22" s="7" t="s">
        <v>234</v>
      </c>
      <c r="E22" s="19">
        <f>SUM(F22:V22)</f>
        <v>4</v>
      </c>
      <c r="F22" s="9"/>
      <c r="G22" s="9"/>
      <c r="H22" s="9"/>
      <c r="I22" s="9"/>
      <c r="J22" s="9"/>
      <c r="K22" s="9">
        <v>1</v>
      </c>
      <c r="L22" s="9">
        <v>1</v>
      </c>
      <c r="M22" s="9"/>
      <c r="N22" s="9"/>
      <c r="O22" s="9"/>
      <c r="P22" s="9">
        <v>1</v>
      </c>
      <c r="Q22" s="9">
        <v>1</v>
      </c>
      <c r="R22" s="9"/>
      <c r="S22" s="9"/>
      <c r="T22" s="9"/>
      <c r="U22" s="9"/>
      <c r="V22" s="9"/>
    </row>
    <row r="23" spans="1:22" ht="18.75" x14ac:dyDescent="0.3">
      <c r="A23" s="7" t="s">
        <v>769</v>
      </c>
      <c r="B23" s="7" t="s">
        <v>770</v>
      </c>
      <c r="C23" s="8" t="s">
        <v>92</v>
      </c>
      <c r="D23" s="8" t="s">
        <v>234</v>
      </c>
      <c r="E23" s="19">
        <f t="shared" si="1"/>
        <v>1</v>
      </c>
      <c r="F23" s="9"/>
      <c r="G23" s="9">
        <v>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771</v>
      </c>
      <c r="B24" s="7" t="s">
        <v>706</v>
      </c>
      <c r="C24" s="7" t="s">
        <v>92</v>
      </c>
      <c r="D24" s="7" t="s">
        <v>234</v>
      </c>
      <c r="E24" s="19">
        <f t="shared" si="1"/>
        <v>9</v>
      </c>
      <c r="F24" s="9"/>
      <c r="G24" s="9"/>
      <c r="H24" s="9"/>
      <c r="I24" s="9">
        <v>1</v>
      </c>
      <c r="J24" s="9"/>
      <c r="K24" s="9">
        <v>1</v>
      </c>
      <c r="L24" s="9">
        <v>1</v>
      </c>
      <c r="M24" s="9"/>
      <c r="N24" s="9">
        <v>1</v>
      </c>
      <c r="O24" s="9"/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/>
      <c r="V24" s="9"/>
    </row>
    <row r="25" spans="1:22" ht="18.75" x14ac:dyDescent="0.3">
      <c r="A25" s="7" t="s">
        <v>772</v>
      </c>
      <c r="B25" s="7" t="s">
        <v>502</v>
      </c>
      <c r="C25" s="7" t="s">
        <v>92</v>
      </c>
      <c r="D25" s="7" t="s">
        <v>260</v>
      </c>
      <c r="E25" s="19">
        <f t="shared" si="1"/>
        <v>2</v>
      </c>
      <c r="F25" s="9"/>
      <c r="G25" s="9"/>
      <c r="H25" s="9">
        <v>1</v>
      </c>
      <c r="I25" s="9"/>
      <c r="J25" s="9"/>
      <c r="K25" s="9"/>
      <c r="L25" s="9"/>
      <c r="M25" s="9"/>
      <c r="N25" s="9"/>
      <c r="O25" s="9">
        <v>1</v>
      </c>
      <c r="P25" s="9"/>
      <c r="Q25" s="9"/>
      <c r="R25" s="9"/>
      <c r="S25" s="9"/>
      <c r="T25" s="9"/>
      <c r="U25" s="9"/>
      <c r="V25" s="9"/>
    </row>
    <row r="26" spans="1:22" ht="18.75" x14ac:dyDescent="0.3">
      <c r="A26" s="7" t="s">
        <v>571</v>
      </c>
      <c r="B26" s="7" t="s">
        <v>754</v>
      </c>
      <c r="C26" s="8" t="s">
        <v>92</v>
      </c>
      <c r="D26" s="8" t="s">
        <v>260</v>
      </c>
      <c r="E26" s="19">
        <f t="shared" si="1"/>
        <v>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773</v>
      </c>
      <c r="B27" s="7" t="s">
        <v>274</v>
      </c>
      <c r="C27" s="7" t="s">
        <v>92</v>
      </c>
      <c r="D27" s="7" t="s">
        <v>260</v>
      </c>
      <c r="E27" s="19">
        <f t="shared" si="1"/>
        <v>2</v>
      </c>
      <c r="F27" s="9"/>
      <c r="G27" s="9"/>
      <c r="H27" s="9">
        <v>1</v>
      </c>
      <c r="I27" s="9"/>
      <c r="J27" s="9"/>
      <c r="K27" s="9"/>
      <c r="L27" s="9"/>
      <c r="M27" s="9"/>
      <c r="N27" s="9"/>
      <c r="O27" s="9">
        <v>1</v>
      </c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755</v>
      </c>
      <c r="B28" s="7" t="s">
        <v>756</v>
      </c>
      <c r="C28" s="8" t="s">
        <v>92</v>
      </c>
      <c r="D28" s="8" t="s">
        <v>260</v>
      </c>
      <c r="E28" s="19">
        <f t="shared" si="1"/>
        <v>1</v>
      </c>
      <c r="F28" s="9">
        <v>1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774</v>
      </c>
      <c r="B29" s="7" t="s">
        <v>428</v>
      </c>
      <c r="C29" s="8" t="s">
        <v>92</v>
      </c>
      <c r="D29" s="8" t="s">
        <v>260</v>
      </c>
      <c r="E29" s="19">
        <f t="shared" si="1"/>
        <v>1</v>
      </c>
      <c r="F29" s="9"/>
      <c r="G29" s="9"/>
      <c r="H29" s="9">
        <v>1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 t="s">
        <v>757</v>
      </c>
      <c r="B30" s="7" t="s">
        <v>119</v>
      </c>
      <c r="C30" s="8" t="s">
        <v>92</v>
      </c>
      <c r="D30" s="8" t="s">
        <v>260</v>
      </c>
      <c r="E30" s="19">
        <f t="shared" si="1"/>
        <v>1</v>
      </c>
      <c r="F30" s="9">
        <v>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8.75" x14ac:dyDescent="0.3">
      <c r="A31" s="7" t="s">
        <v>759</v>
      </c>
      <c r="B31" s="7" t="s">
        <v>347</v>
      </c>
      <c r="C31" s="8" t="s">
        <v>92</v>
      </c>
      <c r="D31" s="8" t="s">
        <v>260</v>
      </c>
      <c r="E31" s="19">
        <f t="shared" si="1"/>
        <v>4</v>
      </c>
      <c r="F31" s="9">
        <v>1</v>
      </c>
      <c r="G31" s="9"/>
      <c r="H31" s="9">
        <v>1</v>
      </c>
      <c r="I31" s="9">
        <v>1</v>
      </c>
      <c r="J31" s="9"/>
      <c r="K31" s="9"/>
      <c r="L31" s="9"/>
      <c r="M31" s="9"/>
      <c r="N31" s="9"/>
      <c r="O31" s="9">
        <v>1</v>
      </c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760</v>
      </c>
      <c r="B32" s="7" t="s">
        <v>428</v>
      </c>
      <c r="C32" s="8" t="s">
        <v>92</v>
      </c>
      <c r="D32" s="8" t="s">
        <v>260</v>
      </c>
      <c r="E32" s="19">
        <f t="shared" si="1"/>
        <v>1</v>
      </c>
      <c r="F32" s="9">
        <v>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18.75" x14ac:dyDescent="0.3">
      <c r="A33" s="7" t="s">
        <v>775</v>
      </c>
      <c r="B33" s="7" t="s">
        <v>776</v>
      </c>
      <c r="C33" s="8" t="s">
        <v>92</v>
      </c>
      <c r="D33" s="8" t="s">
        <v>260</v>
      </c>
      <c r="E33" s="19">
        <f t="shared" si="1"/>
        <v>1</v>
      </c>
      <c r="F33" s="9">
        <v>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774</v>
      </c>
      <c r="B34" s="7" t="s">
        <v>428</v>
      </c>
      <c r="C34" s="8" t="s">
        <v>92</v>
      </c>
      <c r="D34" s="8" t="s">
        <v>260</v>
      </c>
      <c r="E34" s="19">
        <f t="shared" si="1"/>
        <v>1</v>
      </c>
      <c r="F34" s="9"/>
      <c r="G34" s="9"/>
      <c r="H34" s="9"/>
      <c r="I34" s="9"/>
      <c r="J34" s="9"/>
      <c r="K34" s="9"/>
      <c r="L34" s="9"/>
      <c r="M34" s="9"/>
      <c r="N34" s="9"/>
      <c r="O34" s="9">
        <v>1</v>
      </c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774</v>
      </c>
      <c r="B35" s="7" t="s">
        <v>369</v>
      </c>
      <c r="C35" s="7" t="s">
        <v>92</v>
      </c>
      <c r="D35" s="7" t="s">
        <v>260</v>
      </c>
      <c r="E35" s="19">
        <f t="shared" si="1"/>
        <v>2</v>
      </c>
      <c r="F35" s="9"/>
      <c r="G35" s="9"/>
      <c r="H35" s="9">
        <v>1</v>
      </c>
      <c r="I35" s="9"/>
      <c r="J35" s="9"/>
      <c r="K35" s="9"/>
      <c r="L35" s="9"/>
      <c r="M35" s="9"/>
      <c r="N35" s="9"/>
      <c r="O35" s="9">
        <v>1</v>
      </c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777</v>
      </c>
      <c r="B36" s="7" t="s">
        <v>778</v>
      </c>
      <c r="C36" s="8" t="s">
        <v>92</v>
      </c>
      <c r="D36" s="8" t="s">
        <v>260</v>
      </c>
      <c r="E36" s="19">
        <f t="shared" si="1"/>
        <v>1</v>
      </c>
      <c r="F36" s="9"/>
      <c r="G36" s="9"/>
      <c r="H36" s="9"/>
      <c r="I36" s="9"/>
      <c r="J36" s="9"/>
      <c r="K36" s="9"/>
      <c r="L36" s="9"/>
      <c r="M36" s="9"/>
      <c r="N36" s="9"/>
      <c r="O36" s="9">
        <v>1</v>
      </c>
      <c r="P36" s="9"/>
      <c r="Q36" s="9"/>
      <c r="R36" s="9"/>
      <c r="S36" s="9"/>
      <c r="T36" s="9"/>
      <c r="U36" s="9"/>
      <c r="V36" s="9"/>
    </row>
    <row r="37" spans="1:22" ht="18.75" x14ac:dyDescent="0.3">
      <c r="A37" s="7" t="s">
        <v>591</v>
      </c>
      <c r="B37" s="7" t="s">
        <v>369</v>
      </c>
      <c r="C37" s="8" t="s">
        <v>92</v>
      </c>
      <c r="D37" s="8" t="s">
        <v>260</v>
      </c>
      <c r="E37" s="19">
        <f t="shared" si="1"/>
        <v>1</v>
      </c>
      <c r="F37" s="9">
        <v>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 t="s">
        <v>550</v>
      </c>
      <c r="B38" s="7" t="s">
        <v>779</v>
      </c>
      <c r="C38" s="8" t="s">
        <v>92</v>
      </c>
      <c r="D38" s="8" t="s">
        <v>260</v>
      </c>
      <c r="E38" s="19">
        <f t="shared" si="1"/>
        <v>2</v>
      </c>
      <c r="F38" s="9"/>
      <c r="G38" s="9"/>
      <c r="H38" s="9">
        <v>1</v>
      </c>
      <c r="I38" s="9"/>
      <c r="J38" s="9"/>
      <c r="K38" s="9"/>
      <c r="L38" s="9"/>
      <c r="M38" s="9"/>
      <c r="N38" s="9"/>
      <c r="O38" s="9">
        <v>1</v>
      </c>
      <c r="P38" s="9"/>
      <c r="Q38" s="9"/>
      <c r="R38" s="9"/>
      <c r="S38" s="9"/>
      <c r="T38" s="9"/>
      <c r="U38" s="9"/>
      <c r="V38" s="9"/>
    </row>
    <row r="39" spans="1:22" ht="18.75" x14ac:dyDescent="0.3">
      <c r="A39" s="7" t="s">
        <v>766</v>
      </c>
      <c r="B39" s="7" t="s">
        <v>767</v>
      </c>
      <c r="C39" s="7" t="s">
        <v>92</v>
      </c>
      <c r="D39" s="7" t="s">
        <v>260</v>
      </c>
      <c r="E39" s="19">
        <f t="shared" si="1"/>
        <v>2</v>
      </c>
      <c r="F39" s="9"/>
      <c r="G39" s="9"/>
      <c r="H39" s="9">
        <v>1</v>
      </c>
      <c r="I39" s="9">
        <v>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 t="s">
        <v>780</v>
      </c>
      <c r="B40" s="7" t="s">
        <v>71</v>
      </c>
      <c r="C40" s="8" t="s">
        <v>112</v>
      </c>
      <c r="D40" s="8"/>
      <c r="E40" s="19">
        <f t="shared" si="1"/>
        <v>7</v>
      </c>
      <c r="F40" s="9">
        <v>1</v>
      </c>
      <c r="G40" s="9">
        <v>1</v>
      </c>
      <c r="H40" s="9">
        <v>1</v>
      </c>
      <c r="I40" s="9"/>
      <c r="J40" s="9"/>
      <c r="K40" s="9">
        <v>1</v>
      </c>
      <c r="L40" s="9"/>
      <c r="M40" s="9"/>
      <c r="N40" s="9"/>
      <c r="O40" s="9"/>
      <c r="P40" s="9">
        <v>1</v>
      </c>
      <c r="Q40" s="9"/>
      <c r="R40" s="9"/>
      <c r="S40" s="9">
        <v>1</v>
      </c>
      <c r="T40" s="9">
        <v>1</v>
      </c>
      <c r="U40" s="9"/>
      <c r="V40" s="9"/>
    </row>
    <row r="41" spans="1:22" ht="18.75" x14ac:dyDescent="0.3">
      <c r="A41" s="7" t="s">
        <v>781</v>
      </c>
      <c r="B41" s="7" t="s">
        <v>162</v>
      </c>
      <c r="C41" s="8" t="s">
        <v>112</v>
      </c>
      <c r="D41" s="8"/>
      <c r="E41" s="19">
        <f t="shared" ref="E41:E63" si="2">SUM(F41:V41)</f>
        <v>9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/>
      <c r="M41" s="9"/>
      <c r="N41" s="9"/>
      <c r="O41" s="9"/>
      <c r="P41" s="9">
        <v>1</v>
      </c>
      <c r="Q41" s="9"/>
      <c r="R41" s="9"/>
      <c r="S41" s="9">
        <v>1</v>
      </c>
      <c r="T41" s="9">
        <v>1</v>
      </c>
      <c r="U41" s="9">
        <v>1</v>
      </c>
      <c r="V41" s="9"/>
    </row>
    <row r="42" spans="1:22" ht="18.75" x14ac:dyDescent="0.3">
      <c r="A42" s="7" t="s">
        <v>782</v>
      </c>
      <c r="B42" s="7" t="s">
        <v>281</v>
      </c>
      <c r="C42" s="8" t="s">
        <v>112</v>
      </c>
      <c r="D42" s="8"/>
      <c r="E42" s="19">
        <f t="shared" si="2"/>
        <v>1</v>
      </c>
      <c r="F42" s="9"/>
      <c r="G42" s="9">
        <v>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 t="s">
        <v>783</v>
      </c>
      <c r="B43" s="7" t="s">
        <v>784</v>
      </c>
      <c r="C43" s="8" t="s">
        <v>112</v>
      </c>
      <c r="D43" s="8"/>
      <c r="E43" s="19">
        <f t="shared" si="2"/>
        <v>9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/>
      <c r="L43" s="9"/>
      <c r="M43" s="9"/>
      <c r="N43" s="9"/>
      <c r="O43" s="9"/>
      <c r="P43" s="9">
        <v>1</v>
      </c>
      <c r="Q43" s="9"/>
      <c r="R43" s="9"/>
      <c r="S43" s="9">
        <v>1</v>
      </c>
      <c r="T43" s="9">
        <v>1</v>
      </c>
      <c r="U43" s="9">
        <v>1</v>
      </c>
      <c r="V43" s="9"/>
    </row>
    <row r="44" spans="1:22" ht="18.75" x14ac:dyDescent="0.3">
      <c r="A44" s="7" t="s">
        <v>785</v>
      </c>
      <c r="B44" s="7" t="s">
        <v>178</v>
      </c>
      <c r="C44" s="8" t="s">
        <v>112</v>
      </c>
      <c r="D44" s="8"/>
      <c r="E44" s="19">
        <f t="shared" si="2"/>
        <v>9</v>
      </c>
      <c r="F44" s="9"/>
      <c r="G44" s="9">
        <v>1</v>
      </c>
      <c r="H44" s="9">
        <v>1</v>
      </c>
      <c r="I44" s="9">
        <v>1</v>
      </c>
      <c r="J44" s="9">
        <v>1</v>
      </c>
      <c r="K44" s="9">
        <v>1</v>
      </c>
      <c r="L44" s="9"/>
      <c r="M44" s="9"/>
      <c r="N44" s="9"/>
      <c r="O44" s="9"/>
      <c r="P44" s="9">
        <v>1</v>
      </c>
      <c r="Q44" s="9"/>
      <c r="R44" s="9"/>
      <c r="S44" s="9">
        <v>1</v>
      </c>
      <c r="T44" s="9">
        <v>1</v>
      </c>
      <c r="U44" s="9">
        <v>1</v>
      </c>
      <c r="V44" s="9"/>
    </row>
    <row r="45" spans="1:22" ht="18.75" x14ac:dyDescent="0.3">
      <c r="A45" s="7" t="s">
        <v>786</v>
      </c>
      <c r="B45" s="7" t="s">
        <v>787</v>
      </c>
      <c r="C45" s="8" t="s">
        <v>112</v>
      </c>
      <c r="D45" s="8"/>
      <c r="E45" s="19">
        <f t="shared" si="2"/>
        <v>10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/>
      <c r="M45" s="9"/>
      <c r="N45" s="9"/>
      <c r="O45" s="9"/>
      <c r="P45" s="9">
        <v>1</v>
      </c>
      <c r="Q45" s="9"/>
      <c r="R45" s="9"/>
      <c r="S45" s="9">
        <v>1</v>
      </c>
      <c r="T45" s="9">
        <v>1</v>
      </c>
      <c r="U45" s="9">
        <v>1</v>
      </c>
      <c r="V45" s="9"/>
    </row>
    <row r="46" spans="1:22" ht="18.75" x14ac:dyDescent="0.3">
      <c r="A46" s="7" t="s">
        <v>788</v>
      </c>
      <c r="B46" s="7" t="s">
        <v>789</v>
      </c>
      <c r="C46" s="8" t="s">
        <v>112</v>
      </c>
      <c r="D46" s="8"/>
      <c r="E46" s="19">
        <f t="shared" si="2"/>
        <v>9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/>
      <c r="M46" s="9"/>
      <c r="N46" s="9"/>
      <c r="O46" s="9"/>
      <c r="P46" s="9"/>
      <c r="Q46" s="9"/>
      <c r="R46" s="9"/>
      <c r="S46" s="9">
        <v>1</v>
      </c>
      <c r="T46" s="9">
        <v>1</v>
      </c>
      <c r="U46" s="9">
        <v>1</v>
      </c>
      <c r="V46" s="9"/>
    </row>
    <row r="47" spans="1:22" ht="18.75" x14ac:dyDescent="0.3">
      <c r="A47" s="7" t="s">
        <v>790</v>
      </c>
      <c r="B47" s="7" t="s">
        <v>791</v>
      </c>
      <c r="C47" s="8" t="s">
        <v>112</v>
      </c>
      <c r="D47" s="8"/>
      <c r="E47" s="19">
        <f t="shared" si="2"/>
        <v>9</v>
      </c>
      <c r="F47" s="9">
        <v>1</v>
      </c>
      <c r="G47" s="9">
        <v>1</v>
      </c>
      <c r="H47" s="9">
        <v>1</v>
      </c>
      <c r="I47" s="9"/>
      <c r="J47" s="9">
        <v>1</v>
      </c>
      <c r="K47" s="9">
        <v>1</v>
      </c>
      <c r="L47" s="9"/>
      <c r="M47" s="9"/>
      <c r="N47" s="9"/>
      <c r="O47" s="9"/>
      <c r="P47" s="9">
        <v>1</v>
      </c>
      <c r="Q47" s="9"/>
      <c r="R47" s="9"/>
      <c r="S47" s="9">
        <v>1</v>
      </c>
      <c r="T47" s="9">
        <v>1</v>
      </c>
      <c r="U47" s="9">
        <v>1</v>
      </c>
      <c r="V47" s="9"/>
    </row>
    <row r="48" spans="1:22" ht="18.75" x14ac:dyDescent="0.3">
      <c r="A48" s="7" t="s">
        <v>790</v>
      </c>
      <c r="B48" s="7" t="s">
        <v>792</v>
      </c>
      <c r="C48" s="8" t="s">
        <v>112</v>
      </c>
      <c r="D48" s="8"/>
      <c r="E48" s="19">
        <f t="shared" si="2"/>
        <v>9</v>
      </c>
      <c r="F48" s="9">
        <v>1</v>
      </c>
      <c r="G48" s="9">
        <v>1</v>
      </c>
      <c r="H48" s="9">
        <v>1</v>
      </c>
      <c r="I48" s="9"/>
      <c r="J48" s="9">
        <v>1</v>
      </c>
      <c r="K48" s="9">
        <v>1</v>
      </c>
      <c r="L48" s="9"/>
      <c r="M48" s="9"/>
      <c r="N48" s="9"/>
      <c r="O48" s="9"/>
      <c r="P48" s="9">
        <v>1</v>
      </c>
      <c r="Q48" s="9"/>
      <c r="R48" s="9"/>
      <c r="S48" s="9">
        <v>1</v>
      </c>
      <c r="T48" s="9">
        <v>1</v>
      </c>
      <c r="U48" s="9">
        <v>1</v>
      </c>
      <c r="V48" s="9"/>
    </row>
    <row r="49" spans="1:22" ht="18.75" x14ac:dyDescent="0.3">
      <c r="A49" s="7" t="s">
        <v>793</v>
      </c>
      <c r="B49" s="7" t="s">
        <v>154</v>
      </c>
      <c r="C49" s="8" t="s">
        <v>112</v>
      </c>
      <c r="D49" s="8"/>
      <c r="E49" s="19">
        <f t="shared" si="2"/>
        <v>10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/>
      <c r="M49" s="9"/>
      <c r="N49" s="9"/>
      <c r="O49" s="9"/>
      <c r="P49" s="9">
        <v>1</v>
      </c>
      <c r="Q49" s="9"/>
      <c r="R49" s="9"/>
      <c r="S49" s="9">
        <v>1</v>
      </c>
      <c r="T49" s="9">
        <v>1</v>
      </c>
      <c r="U49" s="9">
        <v>1</v>
      </c>
      <c r="V49" s="9"/>
    </row>
    <row r="50" spans="1:22" ht="18.75" x14ac:dyDescent="0.3">
      <c r="A50" s="7" t="s">
        <v>534</v>
      </c>
      <c r="B50" s="7" t="s">
        <v>794</v>
      </c>
      <c r="C50" s="8" t="s">
        <v>112</v>
      </c>
      <c r="D50" s="8"/>
      <c r="E50" s="19">
        <f t="shared" si="2"/>
        <v>10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/>
      <c r="M50" s="9"/>
      <c r="N50" s="9"/>
      <c r="O50" s="9"/>
      <c r="P50" s="9">
        <v>1</v>
      </c>
      <c r="Q50" s="9"/>
      <c r="R50" s="9"/>
      <c r="S50" s="9">
        <v>1</v>
      </c>
      <c r="T50" s="9">
        <v>1</v>
      </c>
      <c r="U50" s="9">
        <v>1</v>
      </c>
      <c r="V50" s="9"/>
    </row>
    <row r="51" spans="1:22" ht="18.75" x14ac:dyDescent="0.3">
      <c r="A51" s="7" t="s">
        <v>795</v>
      </c>
      <c r="B51" s="7" t="s">
        <v>796</v>
      </c>
      <c r="C51" s="8" t="s">
        <v>112</v>
      </c>
      <c r="D51" s="8"/>
      <c r="E51" s="19">
        <f t="shared" si="2"/>
        <v>9</v>
      </c>
      <c r="F51" s="9">
        <v>1</v>
      </c>
      <c r="G51" s="9">
        <v>1</v>
      </c>
      <c r="H51" s="9"/>
      <c r="I51" s="9">
        <v>1</v>
      </c>
      <c r="J51" s="9">
        <v>1</v>
      </c>
      <c r="K51" s="9">
        <v>1</v>
      </c>
      <c r="L51" s="9"/>
      <c r="M51" s="9"/>
      <c r="N51" s="9"/>
      <c r="O51" s="9"/>
      <c r="P51" s="9">
        <v>1</v>
      </c>
      <c r="Q51" s="9"/>
      <c r="R51" s="9"/>
      <c r="S51" s="9">
        <v>1</v>
      </c>
      <c r="T51" s="9">
        <v>1</v>
      </c>
      <c r="U51" s="9">
        <v>1</v>
      </c>
      <c r="V51" s="9"/>
    </row>
    <row r="52" spans="1:22" ht="18.75" x14ac:dyDescent="0.3">
      <c r="A52" s="7" t="s">
        <v>797</v>
      </c>
      <c r="B52" s="7" t="s">
        <v>798</v>
      </c>
      <c r="C52" s="8" t="s">
        <v>112</v>
      </c>
      <c r="D52" s="8"/>
      <c r="E52" s="19">
        <f t="shared" si="2"/>
        <v>10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>
        <v>1</v>
      </c>
      <c r="L52" s="9"/>
      <c r="M52" s="9"/>
      <c r="N52" s="9"/>
      <c r="O52" s="9"/>
      <c r="P52" s="9">
        <v>1</v>
      </c>
      <c r="Q52" s="9"/>
      <c r="R52" s="9"/>
      <c r="S52" s="9">
        <v>1</v>
      </c>
      <c r="T52" s="9">
        <v>1</v>
      </c>
      <c r="U52" s="9">
        <v>1</v>
      </c>
      <c r="V52" s="9"/>
    </row>
    <row r="53" spans="1:22" ht="18.75" x14ac:dyDescent="0.3">
      <c r="A53" s="7" t="s">
        <v>799</v>
      </c>
      <c r="B53" s="7" t="s">
        <v>674</v>
      </c>
      <c r="C53" s="8" t="s">
        <v>144</v>
      </c>
      <c r="D53" s="8"/>
      <c r="E53" s="19">
        <f t="shared" si="2"/>
        <v>12</v>
      </c>
      <c r="F53" s="9">
        <v>1</v>
      </c>
      <c r="G53" s="9">
        <v>1</v>
      </c>
      <c r="H53" s="9"/>
      <c r="I53" s="9">
        <v>1</v>
      </c>
      <c r="J53" s="9">
        <v>1</v>
      </c>
      <c r="K53" s="9">
        <v>1</v>
      </c>
      <c r="L53" s="9">
        <v>1</v>
      </c>
      <c r="M53" s="9">
        <v>1</v>
      </c>
      <c r="N53" s="9"/>
      <c r="O53" s="9">
        <v>1</v>
      </c>
      <c r="P53" s="9">
        <v>1</v>
      </c>
      <c r="Q53" s="9">
        <v>1</v>
      </c>
      <c r="R53" s="9">
        <v>1</v>
      </c>
      <c r="S53" s="9">
        <v>1</v>
      </c>
      <c r="T53" s="9"/>
      <c r="U53" s="9"/>
      <c r="V53" s="9"/>
    </row>
    <row r="54" spans="1:22" ht="18.75" x14ac:dyDescent="0.3">
      <c r="A54" s="7" t="s">
        <v>800</v>
      </c>
      <c r="B54" s="7" t="s">
        <v>438</v>
      </c>
      <c r="C54" s="8" t="s">
        <v>144</v>
      </c>
      <c r="D54" s="8"/>
      <c r="E54" s="19">
        <f t="shared" si="2"/>
        <v>12</v>
      </c>
      <c r="F54" s="9">
        <v>1</v>
      </c>
      <c r="G54" s="9">
        <v>1</v>
      </c>
      <c r="H54" s="9"/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/>
      <c r="O54" s="9">
        <v>1</v>
      </c>
      <c r="P54" s="9">
        <v>1</v>
      </c>
      <c r="Q54" s="9">
        <v>1</v>
      </c>
      <c r="R54" s="9">
        <v>1</v>
      </c>
      <c r="S54" s="9">
        <v>1</v>
      </c>
      <c r="T54" s="9"/>
      <c r="U54" s="9"/>
      <c r="V54" s="9"/>
    </row>
    <row r="55" spans="1:22" ht="18.75" x14ac:dyDescent="0.3">
      <c r="A55" s="7" t="s">
        <v>801</v>
      </c>
      <c r="B55" s="7" t="s">
        <v>415</v>
      </c>
      <c r="C55" s="8" t="s">
        <v>144</v>
      </c>
      <c r="D55" s="8"/>
      <c r="E55" s="19">
        <f t="shared" si="2"/>
        <v>1</v>
      </c>
      <c r="F55" s="9"/>
      <c r="G55" s="9">
        <v>1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 t="s">
        <v>802</v>
      </c>
      <c r="B56" s="7" t="s">
        <v>347</v>
      </c>
      <c r="C56" s="8" t="s">
        <v>144</v>
      </c>
      <c r="D56" s="8"/>
      <c r="E56" s="19">
        <f t="shared" si="2"/>
        <v>12</v>
      </c>
      <c r="F56" s="9">
        <v>1</v>
      </c>
      <c r="G56" s="9">
        <v>1</v>
      </c>
      <c r="H56" s="9"/>
      <c r="I56" s="9">
        <v>1</v>
      </c>
      <c r="J56" s="9">
        <v>1</v>
      </c>
      <c r="K56" s="9">
        <v>1</v>
      </c>
      <c r="L56" s="9">
        <v>1</v>
      </c>
      <c r="M56" s="9">
        <v>1</v>
      </c>
      <c r="N56" s="9"/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9"/>
      <c r="U56" s="9"/>
      <c r="V56" s="9"/>
    </row>
    <row r="57" spans="1:22" ht="18.75" x14ac:dyDescent="0.3">
      <c r="A57" s="7" t="s">
        <v>803</v>
      </c>
      <c r="B57" s="7" t="s">
        <v>347</v>
      </c>
      <c r="C57" s="7" t="s">
        <v>144</v>
      </c>
      <c r="D57" s="7"/>
      <c r="E57" s="19">
        <f t="shared" si="2"/>
        <v>9</v>
      </c>
      <c r="F57" s="9"/>
      <c r="G57" s="9"/>
      <c r="H57" s="9"/>
      <c r="I57" s="9">
        <v>1</v>
      </c>
      <c r="J57" s="9">
        <v>1</v>
      </c>
      <c r="K57" s="9">
        <v>1</v>
      </c>
      <c r="L57" s="9">
        <v>1</v>
      </c>
      <c r="M57" s="9"/>
      <c r="N57" s="9"/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/>
      <c r="U57" s="9"/>
      <c r="V57" s="9"/>
    </row>
    <row r="58" spans="1:22" ht="18.75" x14ac:dyDescent="0.3">
      <c r="A58" s="7" t="s">
        <v>699</v>
      </c>
      <c r="B58" s="7" t="s">
        <v>195</v>
      </c>
      <c r="C58" s="8" t="s">
        <v>144</v>
      </c>
      <c r="D58" s="8"/>
      <c r="E58" s="19">
        <f t="shared" si="2"/>
        <v>11</v>
      </c>
      <c r="F58" s="9">
        <v>1</v>
      </c>
      <c r="G58" s="9">
        <v>1</v>
      </c>
      <c r="H58" s="9"/>
      <c r="I58" s="9">
        <v>1</v>
      </c>
      <c r="J58" s="9">
        <v>1</v>
      </c>
      <c r="K58" s="9"/>
      <c r="L58" s="9">
        <v>1</v>
      </c>
      <c r="M58" s="9">
        <v>1</v>
      </c>
      <c r="N58" s="9"/>
      <c r="O58" s="9">
        <v>1</v>
      </c>
      <c r="P58" s="9">
        <v>1</v>
      </c>
      <c r="Q58" s="9">
        <v>1</v>
      </c>
      <c r="R58" s="9">
        <v>1</v>
      </c>
      <c r="S58" s="9">
        <v>1</v>
      </c>
      <c r="T58" s="9"/>
      <c r="U58" s="9"/>
      <c r="V58" s="9"/>
    </row>
    <row r="59" spans="1:22" ht="18.75" x14ac:dyDescent="0.3">
      <c r="A59" s="7" t="s">
        <v>766</v>
      </c>
      <c r="B59" s="7" t="s">
        <v>804</v>
      </c>
      <c r="C59" s="8" t="s">
        <v>144</v>
      </c>
      <c r="D59" s="8"/>
      <c r="E59" s="19">
        <f t="shared" si="2"/>
        <v>11</v>
      </c>
      <c r="F59" s="9">
        <v>1</v>
      </c>
      <c r="G59" s="9">
        <v>1</v>
      </c>
      <c r="H59" s="9"/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/>
      <c r="O59" s="9">
        <v>1</v>
      </c>
      <c r="P59" s="9">
        <v>1</v>
      </c>
      <c r="Q59" s="9">
        <v>1</v>
      </c>
      <c r="R59" s="9"/>
      <c r="S59" s="9">
        <v>1</v>
      </c>
      <c r="T59" s="9"/>
      <c r="U59" s="9"/>
      <c r="V59" s="9"/>
    </row>
    <row r="60" spans="1:22" ht="18.75" x14ac:dyDescent="0.3">
      <c r="A60" s="7" t="s">
        <v>805</v>
      </c>
      <c r="B60" s="7" t="s">
        <v>806</v>
      </c>
      <c r="C60" s="8" t="s">
        <v>144</v>
      </c>
      <c r="D60" s="8"/>
      <c r="E60" s="19">
        <f t="shared" si="2"/>
        <v>4</v>
      </c>
      <c r="F60" s="9">
        <v>1</v>
      </c>
      <c r="G60" s="9">
        <v>1</v>
      </c>
      <c r="H60" s="9"/>
      <c r="I60" s="9"/>
      <c r="J60" s="9">
        <v>1</v>
      </c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 t="s">
        <v>534</v>
      </c>
      <c r="B61" s="7" t="s">
        <v>96</v>
      </c>
      <c r="C61" s="8" t="s">
        <v>144</v>
      </c>
      <c r="D61" s="8"/>
      <c r="E61" s="19">
        <f t="shared" si="2"/>
        <v>10</v>
      </c>
      <c r="F61" s="9">
        <v>1</v>
      </c>
      <c r="G61" s="9">
        <v>1</v>
      </c>
      <c r="H61" s="9"/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/>
      <c r="O61" s="9">
        <v>1</v>
      </c>
      <c r="P61" s="9">
        <v>1</v>
      </c>
      <c r="Q61" s="9"/>
      <c r="R61" s="9">
        <v>1</v>
      </c>
      <c r="S61" s="9"/>
      <c r="T61" s="9"/>
      <c r="U61" s="9"/>
      <c r="V61" s="9"/>
    </row>
    <row r="62" spans="1:22" ht="18.75" x14ac:dyDescent="0.3">
      <c r="A62" s="7" t="s">
        <v>807</v>
      </c>
      <c r="B62" s="7" t="s">
        <v>808</v>
      </c>
      <c r="C62" s="8" t="s">
        <v>144</v>
      </c>
      <c r="D62" s="8"/>
      <c r="E62" s="19">
        <f t="shared" si="2"/>
        <v>12</v>
      </c>
      <c r="F62" s="9">
        <v>1</v>
      </c>
      <c r="G62" s="9">
        <v>1</v>
      </c>
      <c r="H62" s="9"/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/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/>
      <c r="U62" s="9"/>
      <c r="V62" s="9"/>
    </row>
    <row r="63" spans="1:22" ht="18.75" x14ac:dyDescent="0.3">
      <c r="A63" s="7" t="s">
        <v>809</v>
      </c>
      <c r="B63" s="7" t="s">
        <v>810</v>
      </c>
      <c r="C63" s="8" t="s">
        <v>144</v>
      </c>
      <c r="D63" s="8"/>
      <c r="E63" s="19">
        <f t="shared" si="2"/>
        <v>10</v>
      </c>
      <c r="F63" s="9">
        <v>1</v>
      </c>
      <c r="G63" s="9">
        <v>1</v>
      </c>
      <c r="H63" s="9"/>
      <c r="I63" s="9">
        <v>1</v>
      </c>
      <c r="J63" s="9">
        <v>1</v>
      </c>
      <c r="K63" s="9">
        <v>1</v>
      </c>
      <c r="L63" s="9">
        <v>1</v>
      </c>
      <c r="M63" s="9"/>
      <c r="N63" s="9"/>
      <c r="O63" s="9"/>
      <c r="P63" s="9">
        <v>1</v>
      </c>
      <c r="Q63" s="9">
        <v>1</v>
      </c>
      <c r="R63" s="9">
        <v>1</v>
      </c>
      <c r="S63" s="9">
        <v>1</v>
      </c>
      <c r="T63" s="9"/>
      <c r="U63" s="9"/>
      <c r="V63" s="9"/>
    </row>
    <row r="64" spans="1:22" ht="18.75" x14ac:dyDescent="0.3">
      <c r="A64" s="7"/>
      <c r="B64" s="7"/>
      <c r="C64" s="7"/>
      <c r="D64" s="7"/>
      <c r="E64" s="19">
        <f t="shared" ref="E64:E84" si="3">SUM(F64:V64)</f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7"/>
      <c r="D65" s="7"/>
      <c r="E65" s="19">
        <f t="shared" si="3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9">
        <f t="shared" si="3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7"/>
      <c r="D67" s="7"/>
      <c r="E67" s="19">
        <f t="shared" si="3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7"/>
      <c r="D68" s="7"/>
      <c r="E68" s="19">
        <f t="shared" si="3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7"/>
      <c r="D69" s="7"/>
      <c r="E69" s="19">
        <f t="shared" si="3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7"/>
      <c r="D70" s="7"/>
      <c r="E70" s="19">
        <f t="shared" si="3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7"/>
      <c r="D71" s="7"/>
      <c r="E71" s="19">
        <f t="shared" si="3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si="3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3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3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7"/>
      <c r="D75" s="7"/>
      <c r="E75" s="19">
        <f t="shared" si="3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3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3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3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3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3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3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3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3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3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</sheetData>
  <sortState xmlns:xlrd2="http://schemas.microsoft.com/office/spreadsheetml/2017/richdata2" ref="A9:K63">
    <sortCondition ref="C9:C63"/>
    <sortCondition ref="D9:D63"/>
    <sortCondition ref="A9:A63"/>
    <sortCondition ref="B9:B63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A2D607CD-4CCA-41FA-A297-0C89856BA514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753D-DC3E-4521-B342-A7CA1DF98502}">
  <dimension ref="A1:U62"/>
  <sheetViews>
    <sheetView zoomScale="75" zoomScaleNormal="75" zoomScaleSheetLayoutView="75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811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/>
      <c r="B4" s="7"/>
      <c r="C4" s="8"/>
      <c r="D4" s="19">
        <f t="shared" ref="D4:D17" si="0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ref="D18:D35" si="1">SUM(E18:U18)</f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1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1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1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1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1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1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1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1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1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1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1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1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1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1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1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1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1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2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2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2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2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2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2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2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2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2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2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2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2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2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2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2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2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2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2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sortState xmlns:xlrd2="http://schemas.microsoft.com/office/spreadsheetml/2017/richdata2" ref="A4:N17">
    <sortCondition ref="C4:C17"/>
    <sortCondition ref="A4:A17"/>
    <sortCondition ref="B4:B17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4110B6EF-4B02-4439-BFD5-211B003B7FB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2867-5463-4059-80B8-40B89DBDFE16}">
  <dimension ref="A1:U67"/>
  <sheetViews>
    <sheetView zoomScale="75" zoomScaleNormal="75" zoomScaleSheetLayoutView="75" workbookViewId="0">
      <pane ySplit="3" topLeftCell="A17" activePane="bottomLeft" state="frozen"/>
      <selection pane="bottomLeft" activeCell="S24" sqref="S24"/>
    </sheetView>
  </sheetViews>
  <sheetFormatPr defaultRowHeight="15" x14ac:dyDescent="0.25"/>
  <cols>
    <col min="1" max="1" width="17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812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s="39" customFormat="1" ht="18.75" x14ac:dyDescent="0.25">
      <c r="A4" s="35" t="s">
        <v>813</v>
      </c>
      <c r="B4" s="35" t="s">
        <v>109</v>
      </c>
      <c r="C4" s="8" t="s">
        <v>92</v>
      </c>
      <c r="D4" s="19">
        <f t="shared" ref="D4" si="0">SUM(E4:U4)</f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">
        <v>1</v>
      </c>
      <c r="R4" s="38"/>
      <c r="S4" s="38"/>
      <c r="T4" s="38"/>
      <c r="U4" s="38"/>
    </row>
    <row r="5" spans="1:21" ht="18.75" x14ac:dyDescent="0.3">
      <c r="A5" s="7" t="s">
        <v>512</v>
      </c>
      <c r="B5" s="7" t="s">
        <v>814</v>
      </c>
      <c r="C5" s="8" t="s">
        <v>92</v>
      </c>
      <c r="D5" s="19">
        <f t="shared" ref="D5:D35" si="1">SUM(E5:U5)</f>
        <v>11</v>
      </c>
      <c r="E5" s="9"/>
      <c r="F5" s="9"/>
      <c r="G5" s="9"/>
      <c r="H5" s="9">
        <v>1</v>
      </c>
      <c r="I5" s="9"/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/>
      <c r="U5" s="9"/>
    </row>
    <row r="6" spans="1:21" ht="18.75" x14ac:dyDescent="0.3">
      <c r="A6" s="7" t="s">
        <v>173</v>
      </c>
      <c r="B6" s="7" t="s">
        <v>322</v>
      </c>
      <c r="C6" s="8" t="s">
        <v>92</v>
      </c>
      <c r="D6" s="19">
        <f t="shared" si="1"/>
        <v>11</v>
      </c>
      <c r="E6" s="9">
        <v>1</v>
      </c>
      <c r="F6" s="9"/>
      <c r="G6" s="9">
        <v>1</v>
      </c>
      <c r="H6" s="9">
        <v>1</v>
      </c>
      <c r="I6" s="9"/>
      <c r="J6" s="9">
        <v>1</v>
      </c>
      <c r="K6" s="9">
        <v>1</v>
      </c>
      <c r="L6" s="9">
        <v>1</v>
      </c>
      <c r="M6" s="9"/>
      <c r="N6" s="9"/>
      <c r="O6" s="9">
        <v>1</v>
      </c>
      <c r="P6" s="9">
        <v>1</v>
      </c>
      <c r="Q6" s="9">
        <v>1</v>
      </c>
      <c r="R6" s="9">
        <v>1</v>
      </c>
      <c r="S6" s="9">
        <v>1</v>
      </c>
      <c r="T6" s="9"/>
      <c r="U6" s="9"/>
    </row>
    <row r="7" spans="1:21" ht="18.75" x14ac:dyDescent="0.3">
      <c r="A7" s="7" t="s">
        <v>815</v>
      </c>
      <c r="B7" s="7" t="s">
        <v>154</v>
      </c>
      <c r="C7" s="8" t="s">
        <v>92</v>
      </c>
      <c r="D7" s="19">
        <f t="shared" si="1"/>
        <v>12</v>
      </c>
      <c r="E7" s="9">
        <v>1</v>
      </c>
      <c r="F7" s="9"/>
      <c r="G7" s="9">
        <v>1</v>
      </c>
      <c r="H7" s="9">
        <v>1</v>
      </c>
      <c r="I7" s="9"/>
      <c r="J7" s="9">
        <v>1</v>
      </c>
      <c r="K7" s="9">
        <v>1</v>
      </c>
      <c r="L7" s="9"/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9"/>
      <c r="U7" s="9"/>
    </row>
    <row r="8" spans="1:21" ht="18.75" x14ac:dyDescent="0.3">
      <c r="A8" s="7" t="s">
        <v>816</v>
      </c>
      <c r="B8" s="7" t="s">
        <v>240</v>
      </c>
      <c r="C8" s="8" t="s">
        <v>92</v>
      </c>
      <c r="D8" s="19">
        <f t="shared" si="1"/>
        <v>1</v>
      </c>
      <c r="E8" s="9">
        <v>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817</v>
      </c>
      <c r="B9" s="7" t="s">
        <v>66</v>
      </c>
      <c r="C9" s="8" t="s">
        <v>92</v>
      </c>
      <c r="D9" s="19">
        <f t="shared" ref="D9" si="2">SUM(E9:U9)</f>
        <v>1</v>
      </c>
      <c r="E9" s="9"/>
      <c r="F9" s="9"/>
      <c r="G9" s="9"/>
      <c r="H9" s="9"/>
      <c r="I9" s="9"/>
      <c r="J9" s="9"/>
      <c r="K9" s="9"/>
      <c r="L9" s="9">
        <v>1</v>
      </c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818</v>
      </c>
      <c r="B10" s="7" t="s">
        <v>819</v>
      </c>
      <c r="C10" s="8" t="s">
        <v>92</v>
      </c>
      <c r="D10" s="19">
        <f t="shared" si="1"/>
        <v>2</v>
      </c>
      <c r="E10" s="9"/>
      <c r="F10" s="9"/>
      <c r="G10" s="9">
        <v>1</v>
      </c>
      <c r="H10" s="9"/>
      <c r="I10" s="9"/>
      <c r="J10" s="9"/>
      <c r="K10" s="9">
        <v>1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 t="s">
        <v>820</v>
      </c>
      <c r="B11" s="7" t="s">
        <v>569</v>
      </c>
      <c r="C11" s="8" t="s">
        <v>92</v>
      </c>
      <c r="D11" s="19">
        <f t="shared" si="1"/>
        <v>5</v>
      </c>
      <c r="E11" s="9"/>
      <c r="F11" s="9"/>
      <c r="G11" s="9">
        <v>1</v>
      </c>
      <c r="H11" s="9">
        <v>1</v>
      </c>
      <c r="I11" s="9"/>
      <c r="J11" s="9">
        <v>1</v>
      </c>
      <c r="K11" s="9">
        <v>1</v>
      </c>
      <c r="L11" s="9">
        <v>1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820</v>
      </c>
      <c r="B12" s="7" t="s">
        <v>821</v>
      </c>
      <c r="C12" s="8" t="s">
        <v>92</v>
      </c>
      <c r="D12" s="19">
        <f t="shared" si="1"/>
        <v>11</v>
      </c>
      <c r="E12" s="9"/>
      <c r="F12" s="9"/>
      <c r="G12" s="9"/>
      <c r="H12" s="9">
        <v>1</v>
      </c>
      <c r="I12" s="9"/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/>
      <c r="U12" s="9"/>
    </row>
    <row r="13" spans="1:21" ht="18.75" x14ac:dyDescent="0.3">
      <c r="A13" s="7" t="s">
        <v>820</v>
      </c>
      <c r="B13" s="7" t="s">
        <v>184</v>
      </c>
      <c r="C13" s="8" t="s">
        <v>92</v>
      </c>
      <c r="D13" s="19">
        <f t="shared" si="1"/>
        <v>12</v>
      </c>
      <c r="E13" s="9"/>
      <c r="F13" s="9"/>
      <c r="G13" s="9">
        <v>1</v>
      </c>
      <c r="H13" s="9">
        <v>1</v>
      </c>
      <c r="I13" s="9"/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/>
      <c r="U13" s="9"/>
    </row>
    <row r="14" spans="1:21" ht="18.75" x14ac:dyDescent="0.3">
      <c r="A14" s="7" t="s">
        <v>214</v>
      </c>
      <c r="B14" s="7" t="s">
        <v>822</v>
      </c>
      <c r="C14" s="8" t="s">
        <v>92</v>
      </c>
      <c r="D14" s="19">
        <f t="shared" si="1"/>
        <v>10</v>
      </c>
      <c r="E14" s="9">
        <v>1</v>
      </c>
      <c r="F14" s="9"/>
      <c r="G14" s="9">
        <v>1</v>
      </c>
      <c r="H14" s="9">
        <v>1</v>
      </c>
      <c r="I14" s="9"/>
      <c r="J14" s="9">
        <v>1</v>
      </c>
      <c r="K14" s="9"/>
      <c r="L14" s="9">
        <v>1</v>
      </c>
      <c r="M14" s="9"/>
      <c r="N14" s="9">
        <v>1</v>
      </c>
      <c r="O14" s="9">
        <v>1</v>
      </c>
      <c r="P14" s="9">
        <v>1</v>
      </c>
      <c r="Q14" s="9"/>
      <c r="R14" s="9">
        <v>1</v>
      </c>
      <c r="S14" s="9">
        <v>1</v>
      </c>
      <c r="T14" s="9"/>
      <c r="U14" s="9"/>
    </row>
    <row r="15" spans="1:21" ht="18.75" x14ac:dyDescent="0.3">
      <c r="A15" s="7" t="s">
        <v>823</v>
      </c>
      <c r="B15" s="7" t="s">
        <v>66</v>
      </c>
      <c r="C15" s="8" t="s">
        <v>92</v>
      </c>
      <c r="D15" s="19">
        <f t="shared" ref="D15:D16" si="3">SUM(E15:U15)</f>
        <v>2</v>
      </c>
      <c r="E15" s="9"/>
      <c r="F15" s="9"/>
      <c r="G15" s="9"/>
      <c r="H15" s="9"/>
      <c r="I15" s="9"/>
      <c r="J15" s="9"/>
      <c r="K15" s="9"/>
      <c r="L15" s="9"/>
      <c r="M15" s="9">
        <v>1</v>
      </c>
      <c r="N15" s="9">
        <v>1</v>
      </c>
      <c r="O15" s="9"/>
      <c r="P15" s="9"/>
      <c r="Q15" s="9"/>
      <c r="R15" s="9"/>
      <c r="S15" s="9"/>
      <c r="T15" s="9"/>
      <c r="U15" s="9"/>
    </row>
    <row r="16" spans="1:21" ht="18.75" x14ac:dyDescent="0.3">
      <c r="A16" s="7" t="s">
        <v>154</v>
      </c>
      <c r="B16" s="7" t="s">
        <v>153</v>
      </c>
      <c r="C16" s="8" t="s">
        <v>92</v>
      </c>
      <c r="D16" s="19">
        <f t="shared" si="3"/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1</v>
      </c>
      <c r="P16" s="9"/>
      <c r="Q16" s="9"/>
      <c r="R16" s="9"/>
      <c r="S16" s="9"/>
      <c r="T16" s="9"/>
      <c r="U16" s="9"/>
    </row>
    <row r="17" spans="1:21" ht="18.75" x14ac:dyDescent="0.3">
      <c r="A17" s="7" t="s">
        <v>824</v>
      </c>
      <c r="B17" s="7" t="s">
        <v>469</v>
      </c>
      <c r="C17" s="8" t="s">
        <v>92</v>
      </c>
      <c r="D17" s="19">
        <f t="shared" si="1"/>
        <v>1</v>
      </c>
      <c r="E17" s="9"/>
      <c r="F17" s="9"/>
      <c r="G17" s="9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 t="s">
        <v>825</v>
      </c>
      <c r="B18" s="7" t="s">
        <v>111</v>
      </c>
      <c r="C18" s="8" t="s">
        <v>92</v>
      </c>
      <c r="D18" s="19">
        <f t="shared" si="1"/>
        <v>12</v>
      </c>
      <c r="E18" s="9">
        <v>1</v>
      </c>
      <c r="F18" s="9"/>
      <c r="G18" s="9">
        <v>1</v>
      </c>
      <c r="H18" s="9">
        <v>1</v>
      </c>
      <c r="I18" s="9"/>
      <c r="J18" s="9">
        <v>1</v>
      </c>
      <c r="K18" s="9">
        <v>1</v>
      </c>
      <c r="L18" s="9"/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/>
      <c r="U18" s="9"/>
    </row>
    <row r="19" spans="1:21" ht="18.75" x14ac:dyDescent="0.3">
      <c r="A19" s="7" t="s">
        <v>826</v>
      </c>
      <c r="B19" s="7" t="s">
        <v>340</v>
      </c>
      <c r="C19" s="8" t="s">
        <v>92</v>
      </c>
      <c r="D19" s="19">
        <f t="shared" ref="D19" si="4">SUM(E19:U19)</f>
        <v>3</v>
      </c>
      <c r="E19" s="9"/>
      <c r="F19" s="9"/>
      <c r="G19" s="9"/>
      <c r="H19" s="9"/>
      <c r="I19" s="9"/>
      <c r="J19" s="9"/>
      <c r="K19" s="9"/>
      <c r="L19" s="9"/>
      <c r="M19" s="9">
        <v>1</v>
      </c>
      <c r="N19" s="9">
        <v>1</v>
      </c>
      <c r="O19" s="9"/>
      <c r="P19" s="9">
        <v>1</v>
      </c>
      <c r="Q19" s="9"/>
      <c r="R19" s="9"/>
      <c r="S19" s="9"/>
      <c r="T19" s="9"/>
      <c r="U19" s="9"/>
    </row>
    <row r="20" spans="1:21" ht="18.75" x14ac:dyDescent="0.3">
      <c r="A20" s="7" t="s">
        <v>826</v>
      </c>
      <c r="B20" s="7" t="s">
        <v>827</v>
      </c>
      <c r="C20" s="8" t="s">
        <v>92</v>
      </c>
      <c r="D20" s="19">
        <f t="shared" si="1"/>
        <v>11</v>
      </c>
      <c r="E20" s="9">
        <v>1</v>
      </c>
      <c r="F20" s="9"/>
      <c r="G20" s="9">
        <v>1</v>
      </c>
      <c r="H20" s="9">
        <v>1</v>
      </c>
      <c r="I20" s="9"/>
      <c r="J20" s="9">
        <v>1</v>
      </c>
      <c r="K20" s="9"/>
      <c r="L20" s="9">
        <v>1</v>
      </c>
      <c r="M20" s="9">
        <v>1</v>
      </c>
      <c r="N20" s="9">
        <v>1</v>
      </c>
      <c r="O20" s="9"/>
      <c r="P20" s="9">
        <v>1</v>
      </c>
      <c r="Q20" s="9">
        <v>1</v>
      </c>
      <c r="R20" s="9">
        <v>1</v>
      </c>
      <c r="S20" s="9">
        <v>1</v>
      </c>
      <c r="T20" s="9"/>
      <c r="U20" s="9"/>
    </row>
    <row r="21" spans="1:21" ht="18.75" x14ac:dyDescent="0.3">
      <c r="A21" s="7" t="s">
        <v>828</v>
      </c>
      <c r="B21" s="7" t="s">
        <v>829</v>
      </c>
      <c r="C21" s="8" t="s">
        <v>92</v>
      </c>
      <c r="D21" s="19">
        <f t="shared" si="1"/>
        <v>9</v>
      </c>
      <c r="E21" s="9">
        <v>1</v>
      </c>
      <c r="F21" s="9"/>
      <c r="G21" s="9"/>
      <c r="H21" s="9">
        <v>1</v>
      </c>
      <c r="I21" s="9"/>
      <c r="J21" s="9">
        <v>1</v>
      </c>
      <c r="K21" s="9"/>
      <c r="L21" s="9">
        <v>1</v>
      </c>
      <c r="M21" s="9"/>
      <c r="N21" s="9"/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/>
      <c r="U21" s="9"/>
    </row>
    <row r="22" spans="1:21" ht="18.75" x14ac:dyDescent="0.3">
      <c r="A22" s="7" t="s">
        <v>830</v>
      </c>
      <c r="B22" s="7" t="s">
        <v>831</v>
      </c>
      <c r="C22" s="8" t="s">
        <v>112</v>
      </c>
      <c r="D22" s="19">
        <f t="shared" si="1"/>
        <v>11</v>
      </c>
      <c r="E22" s="9">
        <v>1</v>
      </c>
      <c r="F22" s="9">
        <v>1</v>
      </c>
      <c r="G22" s="9">
        <v>1</v>
      </c>
      <c r="H22" s="9">
        <v>1</v>
      </c>
      <c r="I22" s="9"/>
      <c r="J22" s="9"/>
      <c r="K22" s="9">
        <v>1</v>
      </c>
      <c r="L22" s="9"/>
      <c r="M22" s="9">
        <v>1</v>
      </c>
      <c r="N22" s="9">
        <v>1</v>
      </c>
      <c r="O22" s="9">
        <v>1</v>
      </c>
      <c r="P22" s="9"/>
      <c r="Q22" s="9">
        <v>1</v>
      </c>
      <c r="R22" s="9">
        <v>1</v>
      </c>
      <c r="S22" s="9">
        <v>1</v>
      </c>
      <c r="T22" s="9"/>
      <c r="U22" s="9"/>
    </row>
    <row r="23" spans="1:21" ht="18.75" x14ac:dyDescent="0.3">
      <c r="A23" s="7" t="s">
        <v>832</v>
      </c>
      <c r="B23" s="7" t="s">
        <v>184</v>
      </c>
      <c r="C23" s="8" t="s">
        <v>112</v>
      </c>
      <c r="D23" s="19">
        <f t="shared" si="1"/>
        <v>11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/>
      <c r="L23" s="9"/>
      <c r="M23" s="9">
        <v>1</v>
      </c>
      <c r="N23" s="9">
        <v>1</v>
      </c>
      <c r="O23" s="9">
        <v>1</v>
      </c>
      <c r="P23" s="9"/>
      <c r="Q23" s="9">
        <v>1</v>
      </c>
      <c r="R23" s="9"/>
      <c r="S23" s="9">
        <v>1</v>
      </c>
      <c r="T23" s="9"/>
      <c r="U23" s="9"/>
    </row>
    <row r="24" spans="1:21" ht="18.75" x14ac:dyDescent="0.3">
      <c r="A24" s="7" t="s">
        <v>833</v>
      </c>
      <c r="B24" s="7" t="s">
        <v>428</v>
      </c>
      <c r="C24" s="8" t="s">
        <v>112</v>
      </c>
      <c r="D24" s="19">
        <f t="shared" si="1"/>
        <v>10</v>
      </c>
      <c r="E24" s="9"/>
      <c r="F24" s="9">
        <v>1</v>
      </c>
      <c r="G24" s="9"/>
      <c r="H24" s="9">
        <v>1</v>
      </c>
      <c r="I24" s="9"/>
      <c r="J24" s="9">
        <v>1</v>
      </c>
      <c r="K24" s="9">
        <v>1</v>
      </c>
      <c r="L24" s="9">
        <v>1</v>
      </c>
      <c r="M24" s="9"/>
      <c r="N24" s="9">
        <v>1</v>
      </c>
      <c r="O24" s="9">
        <v>1</v>
      </c>
      <c r="P24" s="9"/>
      <c r="Q24" s="9">
        <v>1</v>
      </c>
      <c r="R24" s="9">
        <v>1</v>
      </c>
      <c r="S24" s="9">
        <v>1</v>
      </c>
      <c r="T24" s="9"/>
      <c r="U24" s="9"/>
    </row>
    <row r="25" spans="1:21" ht="18.75" x14ac:dyDescent="0.3">
      <c r="A25" s="7" t="s">
        <v>834</v>
      </c>
      <c r="B25" s="7" t="s">
        <v>98</v>
      </c>
      <c r="C25" s="8" t="s">
        <v>112</v>
      </c>
      <c r="D25" s="19">
        <f t="shared" si="1"/>
        <v>11</v>
      </c>
      <c r="E25" s="9">
        <v>1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/>
      <c r="L25" s="9"/>
      <c r="M25" s="9">
        <v>1</v>
      </c>
      <c r="N25" s="9">
        <v>1</v>
      </c>
      <c r="O25" s="9">
        <v>1</v>
      </c>
      <c r="P25" s="9"/>
      <c r="Q25" s="9">
        <v>1</v>
      </c>
      <c r="R25" s="9"/>
      <c r="S25" s="9">
        <v>1</v>
      </c>
      <c r="T25" s="9"/>
      <c r="U25" s="9"/>
    </row>
    <row r="26" spans="1:21" ht="18.75" x14ac:dyDescent="0.3">
      <c r="A26" s="7" t="s">
        <v>835</v>
      </c>
      <c r="B26" s="7" t="s">
        <v>836</v>
      </c>
      <c r="C26" s="8" t="s">
        <v>112</v>
      </c>
      <c r="D26" s="19">
        <f t="shared" si="1"/>
        <v>10</v>
      </c>
      <c r="E26" s="9">
        <v>1</v>
      </c>
      <c r="F26" s="9">
        <v>1</v>
      </c>
      <c r="G26" s="9">
        <v>1</v>
      </c>
      <c r="H26" s="9"/>
      <c r="I26" s="9"/>
      <c r="J26" s="9">
        <v>1</v>
      </c>
      <c r="K26" s="9">
        <v>1</v>
      </c>
      <c r="L26" s="9"/>
      <c r="M26" s="9"/>
      <c r="N26" s="9">
        <v>1</v>
      </c>
      <c r="O26" s="9">
        <v>1</v>
      </c>
      <c r="P26" s="9"/>
      <c r="Q26" s="9">
        <v>1</v>
      </c>
      <c r="R26" s="9">
        <v>1</v>
      </c>
      <c r="S26" s="9">
        <v>1</v>
      </c>
      <c r="T26" s="9"/>
      <c r="U26" s="9"/>
    </row>
    <row r="27" spans="1:21" ht="18.75" x14ac:dyDescent="0.3">
      <c r="A27" s="7" t="s">
        <v>837</v>
      </c>
      <c r="B27" s="7" t="s">
        <v>838</v>
      </c>
      <c r="C27" s="8" t="s">
        <v>112</v>
      </c>
      <c r="D27" s="19">
        <f t="shared" ref="D27" si="5">SUM(E27:U27)</f>
        <v>8</v>
      </c>
      <c r="E27" s="9"/>
      <c r="F27" s="9"/>
      <c r="G27" s="9"/>
      <c r="H27" s="9"/>
      <c r="I27" s="9"/>
      <c r="J27" s="9"/>
      <c r="K27" s="9">
        <v>1</v>
      </c>
      <c r="L27" s="9">
        <v>1</v>
      </c>
      <c r="M27" s="9">
        <v>1</v>
      </c>
      <c r="N27" s="9">
        <v>1</v>
      </c>
      <c r="O27" s="9">
        <v>1</v>
      </c>
      <c r="P27" s="9"/>
      <c r="Q27" s="9">
        <v>1</v>
      </c>
      <c r="R27" s="9">
        <v>1</v>
      </c>
      <c r="S27" s="9">
        <v>1</v>
      </c>
      <c r="T27" s="9"/>
      <c r="U27" s="9"/>
    </row>
    <row r="28" spans="1:21" ht="18.75" x14ac:dyDescent="0.3">
      <c r="A28" s="7" t="s">
        <v>823</v>
      </c>
      <c r="B28" s="7" t="s">
        <v>66</v>
      </c>
      <c r="C28" s="8" t="s">
        <v>112</v>
      </c>
      <c r="D28" s="19">
        <f t="shared" si="1"/>
        <v>10</v>
      </c>
      <c r="E28" s="9"/>
      <c r="F28" s="9">
        <v>1</v>
      </c>
      <c r="G28" s="9">
        <v>1</v>
      </c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>
        <v>1</v>
      </c>
      <c r="P28" s="9"/>
      <c r="Q28" s="9">
        <v>1</v>
      </c>
      <c r="R28" s="9">
        <v>1</v>
      </c>
      <c r="S28" s="9">
        <v>1</v>
      </c>
      <c r="T28" s="9"/>
      <c r="U28" s="9"/>
    </row>
    <row r="29" spans="1:21" ht="18.75" x14ac:dyDescent="0.3">
      <c r="A29" s="7" t="s">
        <v>839</v>
      </c>
      <c r="B29" s="7" t="s">
        <v>840</v>
      </c>
      <c r="C29" s="8" t="s">
        <v>112</v>
      </c>
      <c r="D29" s="19">
        <f t="shared" si="1"/>
        <v>12</v>
      </c>
      <c r="E29" s="9">
        <v>1</v>
      </c>
      <c r="F29" s="9">
        <v>1</v>
      </c>
      <c r="G29" s="9">
        <v>1</v>
      </c>
      <c r="H29" s="9">
        <v>1</v>
      </c>
      <c r="I29" s="9"/>
      <c r="J29" s="9">
        <v>1</v>
      </c>
      <c r="K29" s="9">
        <v>1</v>
      </c>
      <c r="L29" s="9">
        <v>1</v>
      </c>
      <c r="M29" s="9">
        <v>1</v>
      </c>
      <c r="N29" s="9">
        <v>1</v>
      </c>
      <c r="O29" s="9">
        <v>1</v>
      </c>
      <c r="P29" s="9"/>
      <c r="Q29" s="9">
        <v>1</v>
      </c>
      <c r="R29" s="9">
        <v>1</v>
      </c>
      <c r="S29" s="9"/>
      <c r="T29" s="9"/>
      <c r="U29" s="9"/>
    </row>
    <row r="30" spans="1:21" ht="18.75" x14ac:dyDescent="0.3">
      <c r="A30" s="7" t="s">
        <v>841</v>
      </c>
      <c r="B30" s="7" t="s">
        <v>338</v>
      </c>
      <c r="C30" s="8" t="s">
        <v>112</v>
      </c>
      <c r="D30" s="19">
        <f t="shared" si="1"/>
        <v>7</v>
      </c>
      <c r="E30" s="9">
        <v>1</v>
      </c>
      <c r="F30" s="9">
        <v>1</v>
      </c>
      <c r="G30" s="9">
        <v>1</v>
      </c>
      <c r="H30" s="9">
        <v>1</v>
      </c>
      <c r="I30" s="9"/>
      <c r="J30" s="9">
        <v>1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 t="s">
        <v>824</v>
      </c>
      <c r="B31" s="7" t="s">
        <v>469</v>
      </c>
      <c r="C31" s="8" t="s">
        <v>112</v>
      </c>
      <c r="D31" s="19">
        <f t="shared" si="1"/>
        <v>11</v>
      </c>
      <c r="E31" s="9">
        <v>1</v>
      </c>
      <c r="F31" s="9"/>
      <c r="G31" s="9"/>
      <c r="H31" s="9">
        <v>1</v>
      </c>
      <c r="I31" s="9"/>
      <c r="J31" s="9">
        <v>1</v>
      </c>
      <c r="K31" s="9">
        <v>1</v>
      </c>
      <c r="L31" s="9">
        <v>1</v>
      </c>
      <c r="M31" s="9">
        <v>1</v>
      </c>
      <c r="N31" s="9">
        <v>1</v>
      </c>
      <c r="O31" s="9">
        <v>1</v>
      </c>
      <c r="P31" s="9"/>
      <c r="Q31" s="9">
        <v>1</v>
      </c>
      <c r="R31" s="9">
        <v>1</v>
      </c>
      <c r="S31" s="9">
        <v>1</v>
      </c>
      <c r="T31" s="9"/>
      <c r="U31" s="9"/>
    </row>
    <row r="32" spans="1:21" ht="18.75" x14ac:dyDescent="0.3">
      <c r="A32" s="7" t="s">
        <v>825</v>
      </c>
      <c r="B32" s="7" t="s">
        <v>214</v>
      </c>
      <c r="C32" s="8" t="s">
        <v>112</v>
      </c>
      <c r="D32" s="19">
        <f t="shared" si="1"/>
        <v>10</v>
      </c>
      <c r="E32" s="9">
        <v>1</v>
      </c>
      <c r="F32" s="9">
        <v>1</v>
      </c>
      <c r="G32" s="9"/>
      <c r="H32" s="9">
        <v>1</v>
      </c>
      <c r="I32" s="9"/>
      <c r="J32" s="9">
        <v>1</v>
      </c>
      <c r="K32" s="9">
        <v>1</v>
      </c>
      <c r="L32" s="9">
        <v>1</v>
      </c>
      <c r="M32" s="9">
        <v>1</v>
      </c>
      <c r="N32" s="9"/>
      <c r="O32" s="9">
        <v>1</v>
      </c>
      <c r="P32" s="9"/>
      <c r="Q32" s="9">
        <v>1</v>
      </c>
      <c r="R32" s="9">
        <v>1</v>
      </c>
      <c r="S32" s="9"/>
      <c r="T32" s="9"/>
      <c r="U32" s="9"/>
    </row>
    <row r="33" spans="1:21" ht="18.75" x14ac:dyDescent="0.3">
      <c r="A33" s="7" t="s">
        <v>826</v>
      </c>
      <c r="B33" s="7" t="s">
        <v>340</v>
      </c>
      <c r="C33" s="8" t="s">
        <v>112</v>
      </c>
      <c r="D33" s="19">
        <f t="shared" si="1"/>
        <v>8</v>
      </c>
      <c r="E33" s="9"/>
      <c r="F33" s="9"/>
      <c r="G33" s="9">
        <v>1</v>
      </c>
      <c r="H33" s="9">
        <v>1</v>
      </c>
      <c r="I33" s="9"/>
      <c r="J33" s="9">
        <v>1</v>
      </c>
      <c r="K33" s="9"/>
      <c r="L33" s="9">
        <v>1</v>
      </c>
      <c r="M33" s="9"/>
      <c r="N33" s="9">
        <v>1</v>
      </c>
      <c r="O33" s="9">
        <v>1</v>
      </c>
      <c r="P33" s="9"/>
      <c r="Q33" s="9"/>
      <c r="R33" s="9">
        <v>1</v>
      </c>
      <c r="S33" s="9">
        <v>1</v>
      </c>
      <c r="T33" s="9"/>
      <c r="U33" s="9"/>
    </row>
    <row r="34" spans="1:21" ht="18.75" x14ac:dyDescent="0.3">
      <c r="A34" s="7" t="s">
        <v>842</v>
      </c>
      <c r="B34" s="7" t="s">
        <v>585</v>
      </c>
      <c r="C34" s="8" t="s">
        <v>112</v>
      </c>
      <c r="D34" s="19">
        <f t="shared" si="1"/>
        <v>8</v>
      </c>
      <c r="E34" s="9">
        <v>1</v>
      </c>
      <c r="F34" s="9"/>
      <c r="G34" s="9">
        <v>1</v>
      </c>
      <c r="H34" s="9">
        <v>1</v>
      </c>
      <c r="I34" s="9"/>
      <c r="J34" s="9"/>
      <c r="K34" s="9"/>
      <c r="L34" s="9">
        <v>1</v>
      </c>
      <c r="M34" s="9"/>
      <c r="N34" s="9">
        <v>1</v>
      </c>
      <c r="O34" s="9"/>
      <c r="P34" s="9"/>
      <c r="Q34" s="9">
        <v>1</v>
      </c>
      <c r="R34" s="9">
        <v>1</v>
      </c>
      <c r="S34" s="9">
        <v>1</v>
      </c>
      <c r="T34" s="9"/>
      <c r="U34" s="9"/>
    </row>
    <row r="35" spans="1:21" ht="18.75" x14ac:dyDescent="0.3">
      <c r="A35" s="7" t="s">
        <v>843</v>
      </c>
      <c r="B35" s="7" t="s">
        <v>844</v>
      </c>
      <c r="C35" s="8" t="s">
        <v>112</v>
      </c>
      <c r="D35" s="19">
        <f t="shared" si="1"/>
        <v>12</v>
      </c>
      <c r="E35" s="9">
        <v>1</v>
      </c>
      <c r="F35" s="9">
        <v>1</v>
      </c>
      <c r="G35" s="9">
        <v>1</v>
      </c>
      <c r="H35" s="9"/>
      <c r="I35" s="9"/>
      <c r="J35" s="9">
        <v>1</v>
      </c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/>
      <c r="Q35" s="9">
        <v>1</v>
      </c>
      <c r="R35" s="9">
        <v>1</v>
      </c>
      <c r="S35" s="9">
        <v>1</v>
      </c>
      <c r="T35" s="9"/>
      <c r="U35" s="9"/>
    </row>
    <row r="36" spans="1:21" ht="18.75" x14ac:dyDescent="0.3">
      <c r="A36" s="7"/>
      <c r="B36" s="7"/>
      <c r="C36" s="8"/>
      <c r="D36" s="19">
        <f t="shared" ref="D36:D38" si="6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6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6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ref="D39:D40" si="7">SUM(E39:U39)</f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7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ref="D41:D58" si="8">SUM(E41:U41)</f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8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8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8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8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8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8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8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8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8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8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7"/>
      <c r="D52" s="19">
        <f t="shared" si="8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8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9">
        <f t="shared" si="8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8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7"/>
      <c r="D56" s="19">
        <f t="shared" si="8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8"/>
      <c r="D57" s="19">
        <f t="shared" si="8"/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7"/>
      <c r="D58" s="19">
        <f t="shared" si="8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66" ht="14.45" customHeight="1" x14ac:dyDescent="0.25"/>
    <row r="67" ht="14.45" customHeight="1" x14ac:dyDescent="0.25"/>
  </sheetData>
  <sortState xmlns:xlrd2="http://schemas.microsoft.com/office/spreadsheetml/2017/richdata2" ref="A5:H35">
    <sortCondition ref="C5:C35"/>
    <sortCondition ref="A5:A35"/>
    <sortCondition ref="B5:B35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4BF8B06B-DD68-42F7-A55E-510900C1617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4E2E-4358-4B8F-99D4-A50D27D81A3A}">
  <dimension ref="A1:U54"/>
  <sheetViews>
    <sheetView zoomScale="75" zoomScaleNormal="75" zoomScaleSheetLayoutView="75" workbookViewId="0">
      <pane ySplit="3" topLeftCell="A13" activePane="bottomLeft" state="frozen"/>
      <selection pane="bottomLeft" activeCell="S22" sqref="S22"/>
    </sheetView>
  </sheetViews>
  <sheetFormatPr defaultRowHeight="15" x14ac:dyDescent="0.25"/>
  <cols>
    <col min="1" max="1" width="19.5703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845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846</v>
      </c>
      <c r="B4" s="7" t="s">
        <v>847</v>
      </c>
      <c r="C4" s="8" t="s">
        <v>92</v>
      </c>
      <c r="D4" s="19">
        <f>SUM(E4:U4)</f>
        <v>2</v>
      </c>
      <c r="E4" s="9"/>
      <c r="F4" s="9"/>
      <c r="G4" s="9">
        <v>1</v>
      </c>
      <c r="H4" s="9">
        <v>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 t="s">
        <v>848</v>
      </c>
      <c r="B5" s="7" t="s">
        <v>404</v>
      </c>
      <c r="C5" s="8" t="s">
        <v>92</v>
      </c>
      <c r="D5" s="19">
        <f>SUM(E5:U5)</f>
        <v>10</v>
      </c>
      <c r="E5" s="9"/>
      <c r="F5" s="9"/>
      <c r="G5" s="9"/>
      <c r="H5" s="9"/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/>
      <c r="P5" s="9">
        <v>1</v>
      </c>
      <c r="Q5" s="9">
        <v>1</v>
      </c>
      <c r="R5" s="9">
        <v>1</v>
      </c>
      <c r="S5" s="9">
        <v>1</v>
      </c>
      <c r="T5" s="9"/>
      <c r="U5" s="9"/>
    </row>
    <row r="6" spans="1:21" ht="18.75" x14ac:dyDescent="0.3">
      <c r="A6" s="7" t="s">
        <v>849</v>
      </c>
      <c r="B6" s="7" t="s">
        <v>102</v>
      </c>
      <c r="C6" s="8" t="s">
        <v>92</v>
      </c>
      <c r="D6" s="19">
        <f>SUM(E6:U6)</f>
        <v>1</v>
      </c>
      <c r="E6" s="9"/>
      <c r="F6" s="9"/>
      <c r="G6" s="9"/>
      <c r="H6" s="9"/>
      <c r="I6" s="9"/>
      <c r="J6" s="9"/>
      <c r="K6" s="9"/>
      <c r="L6" s="9"/>
      <c r="M6" s="9">
        <v>1</v>
      </c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 t="s">
        <v>850</v>
      </c>
      <c r="B7" s="7" t="s">
        <v>222</v>
      </c>
      <c r="C7" s="8" t="s">
        <v>92</v>
      </c>
      <c r="D7" s="19"/>
      <c r="E7" s="9"/>
      <c r="F7" s="9"/>
      <c r="G7" s="9"/>
      <c r="H7" s="9"/>
      <c r="I7" s="9"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 t="s">
        <v>851</v>
      </c>
      <c r="B8" s="7" t="s">
        <v>66</v>
      </c>
      <c r="C8" s="8" t="s">
        <v>92</v>
      </c>
      <c r="D8" s="19">
        <f t="shared" ref="D8:D33" si="0">SUM(E8:U8)</f>
        <v>5</v>
      </c>
      <c r="E8" s="9"/>
      <c r="F8" s="9"/>
      <c r="G8" s="9">
        <v>1</v>
      </c>
      <c r="H8" s="9"/>
      <c r="I8" s="9">
        <v>1</v>
      </c>
      <c r="J8" s="9">
        <v>1</v>
      </c>
      <c r="K8" s="9">
        <v>1</v>
      </c>
      <c r="L8" s="9">
        <v>1</v>
      </c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852</v>
      </c>
      <c r="B9" s="7" t="s">
        <v>151</v>
      </c>
      <c r="C9" s="8" t="s">
        <v>92</v>
      </c>
      <c r="D9" s="19">
        <f t="shared" si="0"/>
        <v>12</v>
      </c>
      <c r="E9" s="9"/>
      <c r="F9" s="9"/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/>
      <c r="O9" s="9">
        <v>1</v>
      </c>
      <c r="P9" s="9">
        <v>1</v>
      </c>
      <c r="Q9" s="9">
        <v>1</v>
      </c>
      <c r="R9" s="9">
        <v>1</v>
      </c>
      <c r="S9" s="9">
        <v>1</v>
      </c>
      <c r="T9" s="9"/>
      <c r="U9" s="9"/>
    </row>
    <row r="10" spans="1:21" ht="18.75" x14ac:dyDescent="0.3">
      <c r="A10" s="7" t="s">
        <v>852</v>
      </c>
      <c r="B10" s="7" t="s">
        <v>853</v>
      </c>
      <c r="C10" s="8" t="s">
        <v>92</v>
      </c>
      <c r="D10" s="19">
        <f t="shared" si="0"/>
        <v>12</v>
      </c>
      <c r="E10" s="9"/>
      <c r="F10" s="9"/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/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/>
      <c r="U10" s="9"/>
    </row>
    <row r="11" spans="1:21" ht="18.75" x14ac:dyDescent="0.3">
      <c r="A11" s="7" t="s">
        <v>854</v>
      </c>
      <c r="B11" s="7" t="s">
        <v>347</v>
      </c>
      <c r="C11" s="8" t="s">
        <v>92</v>
      </c>
      <c r="D11" s="19">
        <f t="shared" si="0"/>
        <v>10</v>
      </c>
      <c r="E11" s="9"/>
      <c r="F11" s="9"/>
      <c r="G11" s="9">
        <v>1</v>
      </c>
      <c r="H11" s="9">
        <v>1</v>
      </c>
      <c r="I11" s="9">
        <v>1</v>
      </c>
      <c r="J11" s="9">
        <v>1</v>
      </c>
      <c r="K11" s="9"/>
      <c r="L11" s="9">
        <v>1</v>
      </c>
      <c r="M11" s="9">
        <v>1</v>
      </c>
      <c r="N11" s="9"/>
      <c r="O11" s="9">
        <v>1</v>
      </c>
      <c r="P11" s="9">
        <v>1</v>
      </c>
      <c r="Q11" s="9"/>
      <c r="R11" s="9">
        <v>1</v>
      </c>
      <c r="S11" s="9">
        <v>1</v>
      </c>
      <c r="T11" s="9"/>
      <c r="U11" s="9"/>
    </row>
    <row r="12" spans="1:21" ht="18.75" x14ac:dyDescent="0.3">
      <c r="A12" s="7" t="s">
        <v>855</v>
      </c>
      <c r="B12" s="7" t="s">
        <v>856</v>
      </c>
      <c r="C12" s="8" t="s">
        <v>92</v>
      </c>
      <c r="D12" s="19">
        <f t="shared" si="0"/>
        <v>9</v>
      </c>
      <c r="E12" s="9"/>
      <c r="F12" s="9"/>
      <c r="G12" s="9">
        <v>1</v>
      </c>
      <c r="H12" s="9">
        <v>1</v>
      </c>
      <c r="I12" s="9"/>
      <c r="J12" s="9">
        <v>1</v>
      </c>
      <c r="K12" s="9">
        <v>1</v>
      </c>
      <c r="L12" s="9"/>
      <c r="M12" s="9"/>
      <c r="N12" s="9">
        <v>1</v>
      </c>
      <c r="O12" s="9">
        <v>1</v>
      </c>
      <c r="P12" s="9"/>
      <c r="Q12" s="9">
        <v>1</v>
      </c>
      <c r="R12" s="9">
        <v>1</v>
      </c>
      <c r="S12" s="9">
        <v>1</v>
      </c>
      <c r="T12" s="9"/>
      <c r="U12" s="9"/>
    </row>
    <row r="13" spans="1:21" ht="18.75" x14ac:dyDescent="0.3">
      <c r="A13" s="7" t="s">
        <v>597</v>
      </c>
      <c r="B13" s="7" t="s">
        <v>857</v>
      </c>
      <c r="C13" s="8" t="s">
        <v>92</v>
      </c>
      <c r="D13" s="19">
        <f t="shared" si="0"/>
        <v>10</v>
      </c>
      <c r="E13" s="9"/>
      <c r="F13" s="9"/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/>
      <c r="M13" s="9">
        <v>1</v>
      </c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/>
      <c r="U13" s="9"/>
    </row>
    <row r="14" spans="1:21" ht="18.75" x14ac:dyDescent="0.3">
      <c r="A14" s="7" t="s">
        <v>858</v>
      </c>
      <c r="B14" s="7" t="s">
        <v>602</v>
      </c>
      <c r="C14" s="8" t="s">
        <v>92</v>
      </c>
      <c r="D14" s="19">
        <f t="shared" si="0"/>
        <v>11</v>
      </c>
      <c r="E14" s="9"/>
      <c r="F14" s="9"/>
      <c r="G14" s="9"/>
      <c r="H14" s="9">
        <v>1</v>
      </c>
      <c r="I14" s="9"/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/>
      <c r="U14" s="9"/>
    </row>
    <row r="15" spans="1:21" ht="18.75" x14ac:dyDescent="0.3">
      <c r="A15" s="7" t="s">
        <v>859</v>
      </c>
      <c r="B15" s="7" t="s">
        <v>860</v>
      </c>
      <c r="C15" s="8" t="s">
        <v>92</v>
      </c>
      <c r="D15" s="19">
        <f t="shared" si="0"/>
        <v>13</v>
      </c>
      <c r="E15" s="9"/>
      <c r="F15" s="9"/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9"/>
    </row>
    <row r="16" spans="1:21" ht="18.75" x14ac:dyDescent="0.3">
      <c r="A16" s="7" t="s">
        <v>253</v>
      </c>
      <c r="B16" s="7" t="s">
        <v>190</v>
      </c>
      <c r="C16" s="8" t="s">
        <v>92</v>
      </c>
      <c r="D16" s="19">
        <f t="shared" si="0"/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v>1</v>
      </c>
      <c r="Q16" s="9"/>
      <c r="R16" s="9"/>
      <c r="S16" s="9"/>
      <c r="T16" s="9"/>
      <c r="U16" s="9"/>
    </row>
    <row r="17" spans="1:21" ht="18.75" x14ac:dyDescent="0.3">
      <c r="A17" s="7" t="s">
        <v>678</v>
      </c>
      <c r="B17" s="7" t="s">
        <v>240</v>
      </c>
      <c r="C17" s="8" t="s">
        <v>92</v>
      </c>
      <c r="D17" s="19">
        <f t="shared" si="0"/>
        <v>13</v>
      </c>
      <c r="E17" s="9"/>
      <c r="F17" s="9"/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/>
      <c r="U17" s="9"/>
    </row>
    <row r="18" spans="1:21" ht="18.75" x14ac:dyDescent="0.3">
      <c r="A18" s="7" t="s">
        <v>861</v>
      </c>
      <c r="B18" s="7" t="s">
        <v>862</v>
      </c>
      <c r="C18" s="8" t="s">
        <v>92</v>
      </c>
      <c r="D18" s="19">
        <f t="shared" si="0"/>
        <v>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1</v>
      </c>
      <c r="R18" s="9"/>
      <c r="S18" s="9"/>
      <c r="T18" s="9"/>
      <c r="U18" s="9"/>
    </row>
    <row r="19" spans="1:21" ht="18.75" x14ac:dyDescent="0.3">
      <c r="A19" s="7" t="s">
        <v>863</v>
      </c>
      <c r="B19" s="7" t="s">
        <v>248</v>
      </c>
      <c r="C19" s="8" t="s">
        <v>112</v>
      </c>
      <c r="D19" s="19">
        <f t="shared" si="0"/>
        <v>14</v>
      </c>
      <c r="E19" s="9">
        <v>1</v>
      </c>
      <c r="F19" s="9"/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/>
      <c r="U19" s="9"/>
    </row>
    <row r="20" spans="1:21" ht="18.75" x14ac:dyDescent="0.3">
      <c r="A20" s="7" t="s">
        <v>846</v>
      </c>
      <c r="B20" s="7" t="s">
        <v>847</v>
      </c>
      <c r="C20" s="8" t="s">
        <v>112</v>
      </c>
      <c r="D20" s="19">
        <f t="shared" si="0"/>
        <v>8</v>
      </c>
      <c r="E20" s="9"/>
      <c r="F20" s="9"/>
      <c r="G20" s="9"/>
      <c r="H20" s="9"/>
      <c r="I20" s="9">
        <v>1</v>
      </c>
      <c r="J20" s="9">
        <v>1</v>
      </c>
      <c r="K20" s="9">
        <v>1</v>
      </c>
      <c r="L20" s="9"/>
      <c r="M20" s="9"/>
      <c r="N20" s="9"/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/>
      <c r="U20" s="9"/>
    </row>
    <row r="21" spans="1:21" ht="18.75" x14ac:dyDescent="0.3">
      <c r="A21" s="7" t="s">
        <v>848</v>
      </c>
      <c r="B21" s="7" t="s">
        <v>404</v>
      </c>
      <c r="C21" s="8" t="s">
        <v>112</v>
      </c>
      <c r="D21" s="19">
        <f t="shared" si="0"/>
        <v>3</v>
      </c>
      <c r="E21" s="9">
        <v>1</v>
      </c>
      <c r="F21" s="9">
        <v>1</v>
      </c>
      <c r="G21" s="9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 t="s">
        <v>864</v>
      </c>
      <c r="B22" s="7" t="s">
        <v>373</v>
      </c>
      <c r="C22" s="8" t="s">
        <v>112</v>
      </c>
      <c r="D22" s="19">
        <f t="shared" si="0"/>
        <v>7</v>
      </c>
      <c r="E22" s="9"/>
      <c r="F22" s="9"/>
      <c r="G22" s="9"/>
      <c r="H22" s="9"/>
      <c r="I22" s="9"/>
      <c r="J22" s="9"/>
      <c r="K22" s="9"/>
      <c r="L22" s="9">
        <v>1</v>
      </c>
      <c r="M22" s="9">
        <v>1</v>
      </c>
      <c r="N22" s="9"/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/>
      <c r="U22" s="9"/>
    </row>
    <row r="23" spans="1:21" ht="18.75" x14ac:dyDescent="0.3">
      <c r="A23" s="7" t="s">
        <v>865</v>
      </c>
      <c r="B23" s="7" t="s">
        <v>195</v>
      </c>
      <c r="C23" s="8" t="s">
        <v>112</v>
      </c>
      <c r="D23" s="19">
        <f t="shared" si="0"/>
        <v>14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/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/>
      <c r="U23" s="9"/>
    </row>
    <row r="24" spans="1:21" ht="18.75" x14ac:dyDescent="0.3">
      <c r="A24" s="7" t="s">
        <v>866</v>
      </c>
      <c r="B24" s="7" t="s">
        <v>62</v>
      </c>
      <c r="C24" s="8" t="s">
        <v>112</v>
      </c>
      <c r="D24" s="19">
        <f t="shared" si="0"/>
        <v>9</v>
      </c>
      <c r="E24" s="9"/>
      <c r="F24" s="9">
        <v>1</v>
      </c>
      <c r="G24" s="9"/>
      <c r="H24" s="9"/>
      <c r="I24" s="9"/>
      <c r="J24" s="9">
        <v>1</v>
      </c>
      <c r="K24" s="9"/>
      <c r="L24" s="9">
        <v>1</v>
      </c>
      <c r="M24" s="9"/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/>
      <c r="U24" s="9"/>
    </row>
    <row r="25" spans="1:21" ht="18.75" x14ac:dyDescent="0.3">
      <c r="A25" s="7" t="s">
        <v>867</v>
      </c>
      <c r="B25" s="7" t="s">
        <v>868</v>
      </c>
      <c r="C25" s="8" t="s">
        <v>112</v>
      </c>
      <c r="D25" s="19">
        <f t="shared" si="0"/>
        <v>14</v>
      </c>
      <c r="E25" s="9">
        <v>1</v>
      </c>
      <c r="F25" s="9"/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>
        <v>1</v>
      </c>
      <c r="T25" s="9"/>
      <c r="U25" s="9"/>
    </row>
    <row r="26" spans="1:21" ht="18.75" x14ac:dyDescent="0.3">
      <c r="A26" s="7" t="s">
        <v>869</v>
      </c>
      <c r="B26" s="7" t="s">
        <v>870</v>
      </c>
      <c r="C26" s="8" t="s">
        <v>112</v>
      </c>
      <c r="D26" s="19">
        <f t="shared" si="0"/>
        <v>1</v>
      </c>
      <c r="E26" s="9"/>
      <c r="F26" s="9"/>
      <c r="G26" s="9"/>
      <c r="H26" s="9">
        <v>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 t="s">
        <v>871</v>
      </c>
      <c r="B27" s="7" t="s">
        <v>657</v>
      </c>
      <c r="C27" s="8" t="s">
        <v>112</v>
      </c>
      <c r="D27" s="19">
        <f t="shared" si="0"/>
        <v>1</v>
      </c>
      <c r="E27" s="9"/>
      <c r="F27" s="9"/>
      <c r="G27" s="9"/>
      <c r="H27" s="9">
        <v>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 t="s">
        <v>872</v>
      </c>
      <c r="B28" s="7" t="s">
        <v>184</v>
      </c>
      <c r="C28" s="8" t="s">
        <v>112</v>
      </c>
      <c r="D28" s="19">
        <f t="shared" si="0"/>
        <v>13</v>
      </c>
      <c r="E28" s="9">
        <v>1</v>
      </c>
      <c r="F28" s="9">
        <v>1</v>
      </c>
      <c r="G28" s="9">
        <v>1</v>
      </c>
      <c r="H28" s="9">
        <v>1</v>
      </c>
      <c r="I28" s="9">
        <v>1</v>
      </c>
      <c r="J28" s="9"/>
      <c r="K28" s="9">
        <v>1</v>
      </c>
      <c r="L28" s="9"/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/>
      <c r="U28" s="9"/>
    </row>
    <row r="29" spans="1:21" ht="18.75" x14ac:dyDescent="0.3">
      <c r="A29" s="7" t="s">
        <v>873</v>
      </c>
      <c r="B29" s="7" t="s">
        <v>874</v>
      </c>
      <c r="C29" s="8" t="s">
        <v>112</v>
      </c>
      <c r="D29" s="19">
        <f t="shared" si="0"/>
        <v>5</v>
      </c>
      <c r="E29" s="9"/>
      <c r="F29" s="9"/>
      <c r="G29" s="9"/>
      <c r="H29" s="9"/>
      <c r="I29" s="9">
        <v>1</v>
      </c>
      <c r="J29" s="9"/>
      <c r="K29" s="9">
        <v>1</v>
      </c>
      <c r="L29" s="9">
        <v>1</v>
      </c>
      <c r="M29" s="9"/>
      <c r="N29" s="9"/>
      <c r="O29" s="9">
        <v>1</v>
      </c>
      <c r="P29" s="9">
        <v>1</v>
      </c>
      <c r="Q29" s="9"/>
      <c r="R29" s="9"/>
      <c r="S29" s="9"/>
      <c r="T29" s="9"/>
      <c r="U29" s="9"/>
    </row>
    <row r="30" spans="1:21" ht="18.75" x14ac:dyDescent="0.3">
      <c r="A30" s="7" t="s">
        <v>858</v>
      </c>
      <c r="B30" s="7" t="s">
        <v>875</v>
      </c>
      <c r="C30" s="8" t="s">
        <v>112</v>
      </c>
      <c r="D30" s="19">
        <f t="shared" si="0"/>
        <v>12</v>
      </c>
      <c r="E30" s="9"/>
      <c r="F30" s="9"/>
      <c r="G30" s="9">
        <v>1</v>
      </c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>
        <v>1</v>
      </c>
      <c r="N30" s="9"/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/>
      <c r="U30" s="9"/>
    </row>
    <row r="31" spans="1:21" ht="18.75" x14ac:dyDescent="0.3">
      <c r="A31" s="7" t="s">
        <v>858</v>
      </c>
      <c r="B31" s="7" t="s">
        <v>876</v>
      </c>
      <c r="C31" s="8" t="s">
        <v>112</v>
      </c>
      <c r="D31" s="19">
        <f t="shared" si="0"/>
        <v>15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>
        <v>1</v>
      </c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/>
      <c r="U31" s="9"/>
    </row>
    <row r="32" spans="1:21" ht="18.75" x14ac:dyDescent="0.3">
      <c r="A32" s="7" t="s">
        <v>877</v>
      </c>
      <c r="B32" s="7" t="s">
        <v>404</v>
      </c>
      <c r="C32" s="8" t="s">
        <v>112</v>
      </c>
      <c r="D32" s="19">
        <f t="shared" si="0"/>
        <v>14</v>
      </c>
      <c r="E32" s="9">
        <v>1</v>
      </c>
      <c r="F32" s="9">
        <v>1</v>
      </c>
      <c r="G32" s="9"/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/>
      <c r="U32" s="9"/>
    </row>
    <row r="33" spans="1:21" ht="18.75" x14ac:dyDescent="0.3">
      <c r="A33" s="7" t="s">
        <v>878</v>
      </c>
      <c r="B33" s="7" t="s">
        <v>879</v>
      </c>
      <c r="C33" s="8" t="s">
        <v>112</v>
      </c>
      <c r="D33" s="19">
        <f t="shared" si="0"/>
        <v>1</v>
      </c>
      <c r="E33" s="9"/>
      <c r="F33" s="9"/>
      <c r="G33" s="9"/>
      <c r="H33" s="9"/>
      <c r="I33" s="9"/>
      <c r="J33" s="9"/>
      <c r="K33" s="9"/>
      <c r="L33" s="9"/>
      <c r="M33" s="9"/>
      <c r="N33" s="9">
        <v>1</v>
      </c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7"/>
      <c r="D43" s="1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7"/>
      <c r="D45" s="1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53" ht="14.45" customHeight="1" x14ac:dyDescent="0.25"/>
    <row r="54" ht="14.45" customHeight="1" x14ac:dyDescent="0.25"/>
  </sheetData>
  <sortState xmlns:xlrd2="http://schemas.microsoft.com/office/spreadsheetml/2017/richdata2" ref="A19:Q33">
    <sortCondition ref="C19:C33"/>
    <sortCondition ref="A19:A33"/>
    <sortCondition ref="B19:B33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122076BB-12F5-45E4-A697-2CCA44282F7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0C20-6179-4A23-BC0A-3D779295963C}">
  <dimension ref="A1:V116"/>
  <sheetViews>
    <sheetView zoomScale="75" zoomScaleNormal="75" zoomScaleSheetLayoutView="75" workbookViewId="0">
      <pane ySplit="3" topLeftCell="A13" activePane="bottomLeft" state="frozen"/>
      <selection pane="bottomLeft" activeCell="U25" sqref="U25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880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881</v>
      </c>
      <c r="B4" s="7" t="s">
        <v>882</v>
      </c>
      <c r="C4" s="8" t="s">
        <v>92</v>
      </c>
      <c r="D4" s="8" t="s">
        <v>234</v>
      </c>
      <c r="E4" s="19">
        <f t="shared" ref="E4:E18" si="0">SUM(F4:V4)</f>
        <v>2</v>
      </c>
      <c r="F4" s="9"/>
      <c r="G4" s="9"/>
      <c r="H4" s="9">
        <v>1</v>
      </c>
      <c r="I4" s="9"/>
      <c r="J4" s="9"/>
      <c r="K4" s="9"/>
      <c r="L4" s="9"/>
      <c r="M4" s="9"/>
      <c r="N4" s="9">
        <v>1</v>
      </c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883</v>
      </c>
      <c r="B5" s="7" t="s">
        <v>353</v>
      </c>
      <c r="C5" s="8" t="s">
        <v>92</v>
      </c>
      <c r="D5" s="8" t="s">
        <v>234</v>
      </c>
      <c r="E5" s="19">
        <f t="shared" si="0"/>
        <v>9</v>
      </c>
      <c r="F5" s="9"/>
      <c r="G5" s="9"/>
      <c r="H5" s="9">
        <v>1</v>
      </c>
      <c r="I5" s="9">
        <v>1</v>
      </c>
      <c r="J5" s="9"/>
      <c r="K5" s="9">
        <v>1</v>
      </c>
      <c r="L5" s="9">
        <v>1</v>
      </c>
      <c r="M5" s="9"/>
      <c r="N5" s="9"/>
      <c r="O5" s="9"/>
      <c r="P5" s="9">
        <v>1</v>
      </c>
      <c r="Q5" s="9">
        <v>1</v>
      </c>
      <c r="R5" s="9">
        <v>1</v>
      </c>
      <c r="S5" s="9">
        <v>1</v>
      </c>
      <c r="T5" s="9">
        <v>1</v>
      </c>
      <c r="U5" s="9"/>
      <c r="V5" s="9"/>
    </row>
    <row r="6" spans="1:22" ht="18.75" x14ac:dyDescent="0.3">
      <c r="A6" s="7" t="s">
        <v>884</v>
      </c>
      <c r="B6" s="7" t="s">
        <v>246</v>
      </c>
      <c r="C6" s="8" t="s">
        <v>92</v>
      </c>
      <c r="D6" s="8" t="s">
        <v>234</v>
      </c>
      <c r="E6" s="19">
        <f t="shared" si="0"/>
        <v>11</v>
      </c>
      <c r="F6" s="9"/>
      <c r="G6" s="9"/>
      <c r="H6" s="9">
        <v>1</v>
      </c>
      <c r="I6" s="9">
        <v>1</v>
      </c>
      <c r="J6" s="9"/>
      <c r="K6" s="9">
        <v>1</v>
      </c>
      <c r="L6" s="9">
        <v>1</v>
      </c>
      <c r="M6" s="9">
        <v>1</v>
      </c>
      <c r="N6" s="9">
        <v>1</v>
      </c>
      <c r="O6" s="9"/>
      <c r="P6" s="9">
        <v>1</v>
      </c>
      <c r="Q6" s="9">
        <v>1</v>
      </c>
      <c r="R6" s="9">
        <v>1</v>
      </c>
      <c r="S6" s="9">
        <v>1</v>
      </c>
      <c r="T6" s="9">
        <v>1</v>
      </c>
      <c r="U6" s="9"/>
      <c r="V6" s="9"/>
    </row>
    <row r="7" spans="1:22" ht="18.75" x14ac:dyDescent="0.3">
      <c r="A7" s="7" t="s">
        <v>885</v>
      </c>
      <c r="B7" s="7" t="s">
        <v>119</v>
      </c>
      <c r="C7" s="7" t="s">
        <v>92</v>
      </c>
      <c r="D7" s="7" t="s">
        <v>234</v>
      </c>
      <c r="E7" s="19">
        <f t="shared" si="0"/>
        <v>9</v>
      </c>
      <c r="F7" s="9"/>
      <c r="G7" s="9"/>
      <c r="H7" s="9">
        <v>1</v>
      </c>
      <c r="I7" s="9">
        <v>1</v>
      </c>
      <c r="J7" s="9"/>
      <c r="K7" s="9">
        <v>1</v>
      </c>
      <c r="L7" s="9"/>
      <c r="M7" s="9">
        <v>1</v>
      </c>
      <c r="N7" s="9">
        <v>1</v>
      </c>
      <c r="O7" s="9"/>
      <c r="P7" s="9">
        <v>1</v>
      </c>
      <c r="Q7" s="9"/>
      <c r="R7" s="9">
        <v>1</v>
      </c>
      <c r="S7" s="9">
        <v>1</v>
      </c>
      <c r="T7" s="9">
        <v>1</v>
      </c>
      <c r="U7" s="9"/>
      <c r="V7" s="9"/>
    </row>
    <row r="8" spans="1:22" ht="18.75" x14ac:dyDescent="0.3">
      <c r="A8" s="7" t="s">
        <v>886</v>
      </c>
      <c r="B8" s="7" t="s">
        <v>85</v>
      </c>
      <c r="C8" s="8" t="s">
        <v>92</v>
      </c>
      <c r="D8" s="8" t="s">
        <v>234</v>
      </c>
      <c r="E8" s="19">
        <f t="shared" si="0"/>
        <v>4</v>
      </c>
      <c r="F8" s="9"/>
      <c r="G8" s="9"/>
      <c r="H8" s="9">
        <v>1</v>
      </c>
      <c r="I8" s="9"/>
      <c r="J8" s="9"/>
      <c r="K8" s="9"/>
      <c r="L8" s="9">
        <v>1</v>
      </c>
      <c r="M8" s="9"/>
      <c r="N8" s="9"/>
      <c r="O8" s="9"/>
      <c r="P8" s="9"/>
      <c r="Q8" s="9">
        <v>1</v>
      </c>
      <c r="R8" s="9">
        <v>1</v>
      </c>
      <c r="S8" s="9"/>
      <c r="T8" s="9"/>
      <c r="U8" s="9"/>
      <c r="V8" s="9"/>
    </row>
    <row r="9" spans="1:22" ht="18.75" x14ac:dyDescent="0.3">
      <c r="A9" s="7" t="s">
        <v>887</v>
      </c>
      <c r="B9" s="7" t="s">
        <v>888</v>
      </c>
      <c r="C9" s="8" t="s">
        <v>92</v>
      </c>
      <c r="D9" s="8" t="s">
        <v>234</v>
      </c>
      <c r="E9" s="19">
        <f t="shared" si="0"/>
        <v>3</v>
      </c>
      <c r="F9" s="9"/>
      <c r="G9" s="9"/>
      <c r="H9" s="9"/>
      <c r="I9" s="9">
        <v>1</v>
      </c>
      <c r="J9" s="9"/>
      <c r="K9" s="9">
        <v>1</v>
      </c>
      <c r="L9" s="9"/>
      <c r="M9" s="9">
        <v>1</v>
      </c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889</v>
      </c>
      <c r="B10" s="7" t="s">
        <v>890</v>
      </c>
      <c r="C10" s="8" t="s">
        <v>92</v>
      </c>
      <c r="D10" s="8" t="s">
        <v>234</v>
      </c>
      <c r="E10" s="19">
        <f t="shared" si="0"/>
        <v>8</v>
      </c>
      <c r="F10" s="9"/>
      <c r="G10" s="9"/>
      <c r="H10" s="9">
        <v>1</v>
      </c>
      <c r="I10" s="9">
        <v>1</v>
      </c>
      <c r="J10" s="9"/>
      <c r="K10" s="9"/>
      <c r="L10" s="9"/>
      <c r="M10" s="9"/>
      <c r="N10" s="9">
        <v>1</v>
      </c>
      <c r="O10" s="9"/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/>
      <c r="V10" s="9"/>
    </row>
    <row r="11" spans="1:22" ht="18.75" x14ac:dyDescent="0.3">
      <c r="A11" s="7" t="s">
        <v>891</v>
      </c>
      <c r="B11" s="7" t="s">
        <v>71</v>
      </c>
      <c r="C11" s="8" t="s">
        <v>92</v>
      </c>
      <c r="D11" s="8" t="s">
        <v>234</v>
      </c>
      <c r="E11" s="19">
        <f t="shared" si="0"/>
        <v>7</v>
      </c>
      <c r="F11" s="9"/>
      <c r="G11" s="9"/>
      <c r="H11" s="9">
        <v>1</v>
      </c>
      <c r="I11" s="9"/>
      <c r="J11" s="9"/>
      <c r="K11" s="9">
        <v>1</v>
      </c>
      <c r="L11" s="9">
        <v>1</v>
      </c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>
        <v>1</v>
      </c>
      <c r="U11" s="9"/>
      <c r="V11" s="9"/>
    </row>
    <row r="12" spans="1:22" ht="18.75" x14ac:dyDescent="0.3">
      <c r="A12" s="7" t="s">
        <v>892</v>
      </c>
      <c r="B12" s="7" t="s">
        <v>158</v>
      </c>
      <c r="C12" s="7" t="s">
        <v>92</v>
      </c>
      <c r="D12" s="8" t="s">
        <v>234</v>
      </c>
      <c r="E12" s="19">
        <f t="shared" si="0"/>
        <v>11</v>
      </c>
      <c r="F12" s="9"/>
      <c r="G12" s="9"/>
      <c r="H12" s="9">
        <v>1</v>
      </c>
      <c r="I12" s="9">
        <v>1</v>
      </c>
      <c r="J12" s="9"/>
      <c r="K12" s="9">
        <v>1</v>
      </c>
      <c r="L12" s="9">
        <v>1</v>
      </c>
      <c r="M12" s="9">
        <v>1</v>
      </c>
      <c r="N12" s="9">
        <v>1</v>
      </c>
      <c r="O12" s="9"/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/>
      <c r="V12" s="9"/>
    </row>
    <row r="13" spans="1:22" ht="18.75" x14ac:dyDescent="0.3">
      <c r="A13" s="7" t="s">
        <v>893</v>
      </c>
      <c r="B13" s="7" t="s">
        <v>894</v>
      </c>
      <c r="C13" s="8" t="s">
        <v>92</v>
      </c>
      <c r="D13" s="8" t="s">
        <v>234</v>
      </c>
      <c r="E13" s="19">
        <f t="shared" si="0"/>
        <v>3</v>
      </c>
      <c r="F13" s="9"/>
      <c r="G13" s="9"/>
      <c r="H13" s="9">
        <v>1</v>
      </c>
      <c r="I13" s="9"/>
      <c r="J13" s="9"/>
      <c r="K13" s="9"/>
      <c r="L13" s="9">
        <v>1</v>
      </c>
      <c r="M13" s="9"/>
      <c r="N13" s="9">
        <v>1</v>
      </c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895</v>
      </c>
      <c r="B14" s="7" t="s">
        <v>158</v>
      </c>
      <c r="C14" s="7" t="s">
        <v>92</v>
      </c>
      <c r="D14" s="8" t="s">
        <v>234</v>
      </c>
      <c r="E14" s="19">
        <f t="shared" si="0"/>
        <v>11</v>
      </c>
      <c r="F14" s="9"/>
      <c r="G14" s="9"/>
      <c r="H14" s="9">
        <v>1</v>
      </c>
      <c r="I14" s="9">
        <v>1</v>
      </c>
      <c r="J14" s="9"/>
      <c r="K14" s="9">
        <v>1</v>
      </c>
      <c r="L14" s="9">
        <v>1</v>
      </c>
      <c r="M14" s="9">
        <v>1</v>
      </c>
      <c r="N14" s="9">
        <v>1</v>
      </c>
      <c r="O14" s="9"/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/>
      <c r="V14" s="9"/>
    </row>
    <row r="15" spans="1:22" ht="18.75" x14ac:dyDescent="0.3">
      <c r="A15" s="7" t="s">
        <v>395</v>
      </c>
      <c r="B15" s="7" t="s">
        <v>896</v>
      </c>
      <c r="C15" s="8" t="s">
        <v>92</v>
      </c>
      <c r="D15" s="8" t="s">
        <v>234</v>
      </c>
      <c r="E15" s="19">
        <f t="shared" si="0"/>
        <v>11</v>
      </c>
      <c r="F15" s="9"/>
      <c r="G15" s="9"/>
      <c r="H15" s="9">
        <v>1</v>
      </c>
      <c r="I15" s="9">
        <v>1</v>
      </c>
      <c r="J15" s="9"/>
      <c r="K15" s="9">
        <v>1</v>
      </c>
      <c r="L15" s="9">
        <v>1</v>
      </c>
      <c r="M15" s="9">
        <v>1</v>
      </c>
      <c r="N15" s="9">
        <v>1</v>
      </c>
      <c r="O15" s="9"/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897</v>
      </c>
      <c r="B16" s="7" t="s">
        <v>443</v>
      </c>
      <c r="C16" s="8" t="s">
        <v>92</v>
      </c>
      <c r="D16" s="8" t="s">
        <v>234</v>
      </c>
      <c r="E16" s="19">
        <f t="shared" ref="E16" si="1">SUM(F16:V16)</f>
        <v>3</v>
      </c>
      <c r="F16" s="9"/>
      <c r="G16" s="9"/>
      <c r="H16" s="9"/>
      <c r="I16" s="9"/>
      <c r="J16" s="9"/>
      <c r="K16" s="9"/>
      <c r="L16" s="9"/>
      <c r="M16" s="9">
        <v>1</v>
      </c>
      <c r="N16" s="9">
        <v>1</v>
      </c>
      <c r="O16" s="9"/>
      <c r="P16" s="9">
        <v>1</v>
      </c>
      <c r="Q16" s="9"/>
      <c r="R16" s="9"/>
      <c r="S16" s="9"/>
      <c r="T16" s="9"/>
      <c r="U16" s="9"/>
      <c r="V16" s="9"/>
    </row>
    <row r="17" spans="1:22" ht="18.75" x14ac:dyDescent="0.3">
      <c r="A17" s="7" t="s">
        <v>898</v>
      </c>
      <c r="B17" s="7" t="s">
        <v>351</v>
      </c>
      <c r="C17" s="8" t="s">
        <v>92</v>
      </c>
      <c r="D17" s="8" t="s">
        <v>234</v>
      </c>
      <c r="E17" s="19">
        <f t="shared" si="0"/>
        <v>8</v>
      </c>
      <c r="F17" s="9"/>
      <c r="G17" s="9"/>
      <c r="H17" s="9">
        <v>1</v>
      </c>
      <c r="I17" s="9">
        <v>1</v>
      </c>
      <c r="J17" s="9"/>
      <c r="K17" s="9">
        <v>1</v>
      </c>
      <c r="L17" s="9">
        <v>1</v>
      </c>
      <c r="M17" s="9">
        <v>1</v>
      </c>
      <c r="N17" s="9"/>
      <c r="O17" s="9"/>
      <c r="P17" s="9"/>
      <c r="Q17" s="9"/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899</v>
      </c>
      <c r="B18" s="7" t="s">
        <v>184</v>
      </c>
      <c r="C18" s="8" t="s">
        <v>92</v>
      </c>
      <c r="D18" s="8" t="s">
        <v>234</v>
      </c>
      <c r="E18" s="19">
        <f t="shared" si="0"/>
        <v>1</v>
      </c>
      <c r="F18" s="9"/>
      <c r="G18" s="9"/>
      <c r="H18" s="9">
        <v>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881</v>
      </c>
      <c r="B19" s="7" t="s">
        <v>89</v>
      </c>
      <c r="C19" s="7" t="s">
        <v>92</v>
      </c>
      <c r="D19" s="7" t="s">
        <v>260</v>
      </c>
      <c r="E19" s="19">
        <f t="shared" ref="E19:E58" si="2">SUM(F19:V19)</f>
        <v>5</v>
      </c>
      <c r="F19" s="9"/>
      <c r="G19" s="9"/>
      <c r="H19" s="9"/>
      <c r="I19" s="9">
        <v>1</v>
      </c>
      <c r="J19" s="9"/>
      <c r="K19" s="9">
        <v>1</v>
      </c>
      <c r="L19" s="9">
        <v>1</v>
      </c>
      <c r="M19" s="9"/>
      <c r="N19" s="9"/>
      <c r="O19" s="9"/>
      <c r="P19" s="9">
        <v>1</v>
      </c>
      <c r="Q19" s="9">
        <v>1</v>
      </c>
      <c r="R19" s="9"/>
      <c r="S19" s="9"/>
      <c r="T19" s="9"/>
      <c r="U19" s="9"/>
      <c r="V19" s="9"/>
    </row>
    <row r="20" spans="1:22" ht="18.75" x14ac:dyDescent="0.3">
      <c r="A20" s="7" t="s">
        <v>881</v>
      </c>
      <c r="B20" s="7" t="s">
        <v>109</v>
      </c>
      <c r="C20" s="8" t="s">
        <v>92</v>
      </c>
      <c r="D20" s="8" t="s">
        <v>260</v>
      </c>
      <c r="E20" s="19">
        <f t="shared" si="2"/>
        <v>5</v>
      </c>
      <c r="F20" s="9"/>
      <c r="G20" s="9"/>
      <c r="H20" s="9"/>
      <c r="I20" s="9">
        <v>1</v>
      </c>
      <c r="J20" s="9"/>
      <c r="K20" s="9">
        <v>1</v>
      </c>
      <c r="L20" s="9">
        <v>1</v>
      </c>
      <c r="M20" s="9"/>
      <c r="N20" s="9"/>
      <c r="O20" s="9"/>
      <c r="P20" s="9">
        <v>1</v>
      </c>
      <c r="Q20" s="9">
        <v>1</v>
      </c>
      <c r="R20" s="9"/>
      <c r="S20" s="9"/>
      <c r="T20" s="9"/>
      <c r="U20" s="9"/>
      <c r="V20" s="9"/>
    </row>
    <row r="21" spans="1:22" ht="18.75" x14ac:dyDescent="0.3">
      <c r="A21" s="7" t="s">
        <v>884</v>
      </c>
      <c r="B21" s="7" t="s">
        <v>900</v>
      </c>
      <c r="C21" s="7" t="s">
        <v>92</v>
      </c>
      <c r="D21" s="7" t="s">
        <v>260</v>
      </c>
      <c r="E21" s="19">
        <f t="shared" si="2"/>
        <v>1</v>
      </c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886</v>
      </c>
      <c r="B22" s="7" t="s">
        <v>85</v>
      </c>
      <c r="C22" s="7" t="s">
        <v>92</v>
      </c>
      <c r="D22" s="8" t="s">
        <v>260</v>
      </c>
      <c r="E22" s="19">
        <f t="shared" si="2"/>
        <v>7</v>
      </c>
      <c r="F22" s="9"/>
      <c r="G22" s="9"/>
      <c r="H22" s="9"/>
      <c r="I22" s="9">
        <v>1</v>
      </c>
      <c r="J22" s="9"/>
      <c r="K22" s="9">
        <v>1</v>
      </c>
      <c r="L22" s="9"/>
      <c r="M22" s="9"/>
      <c r="N22" s="9"/>
      <c r="O22" s="9">
        <v>1</v>
      </c>
      <c r="P22" s="9">
        <v>1</v>
      </c>
      <c r="Q22" s="9"/>
      <c r="R22" s="9"/>
      <c r="S22" s="9">
        <v>1</v>
      </c>
      <c r="T22" s="9">
        <v>1</v>
      </c>
      <c r="U22" s="9">
        <v>1</v>
      </c>
      <c r="V22" s="9"/>
    </row>
    <row r="23" spans="1:22" ht="18.75" x14ac:dyDescent="0.3">
      <c r="A23" s="7" t="s">
        <v>545</v>
      </c>
      <c r="B23" s="7" t="s">
        <v>96</v>
      </c>
      <c r="C23" s="7" t="s">
        <v>92</v>
      </c>
      <c r="D23" s="7" t="s">
        <v>260</v>
      </c>
      <c r="E23" s="19">
        <f t="shared" si="2"/>
        <v>7</v>
      </c>
      <c r="F23" s="9"/>
      <c r="G23" s="9"/>
      <c r="H23" s="9"/>
      <c r="I23" s="9"/>
      <c r="J23" s="9"/>
      <c r="K23" s="9"/>
      <c r="L23" s="9"/>
      <c r="M23" s="9"/>
      <c r="N23" s="9"/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/>
    </row>
    <row r="24" spans="1:22" ht="18.75" x14ac:dyDescent="0.3">
      <c r="A24" s="7" t="s">
        <v>889</v>
      </c>
      <c r="B24" s="7" t="s">
        <v>890</v>
      </c>
      <c r="C24" s="8" t="s">
        <v>92</v>
      </c>
      <c r="D24" s="8" t="s">
        <v>260</v>
      </c>
      <c r="E24" s="19">
        <f t="shared" si="2"/>
        <v>2</v>
      </c>
      <c r="F24" s="9"/>
      <c r="G24" s="9"/>
      <c r="H24" s="9"/>
      <c r="I24" s="9"/>
      <c r="J24" s="9"/>
      <c r="K24" s="9">
        <v>1</v>
      </c>
      <c r="L24" s="9">
        <v>1</v>
      </c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8.75" x14ac:dyDescent="0.3">
      <c r="A25" s="7" t="s">
        <v>889</v>
      </c>
      <c r="B25" s="7" t="s">
        <v>552</v>
      </c>
      <c r="C25" s="7" t="s">
        <v>92</v>
      </c>
      <c r="D25" s="7" t="s">
        <v>260</v>
      </c>
      <c r="E25" s="19">
        <f t="shared" ref="E25" si="3">SUM(F25:V25)</f>
        <v>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v>1</v>
      </c>
      <c r="S25" s="9">
        <v>1</v>
      </c>
      <c r="T25" s="9">
        <v>1</v>
      </c>
      <c r="U25" s="9">
        <v>1</v>
      </c>
      <c r="V25" s="9"/>
    </row>
    <row r="26" spans="1:22" ht="18.75" x14ac:dyDescent="0.3">
      <c r="A26" s="7" t="s">
        <v>893</v>
      </c>
      <c r="B26" s="7" t="s">
        <v>894</v>
      </c>
      <c r="C26" s="8" t="s">
        <v>92</v>
      </c>
      <c r="D26" s="8" t="s">
        <v>260</v>
      </c>
      <c r="E26" s="19">
        <f t="shared" si="2"/>
        <v>8</v>
      </c>
      <c r="F26" s="9"/>
      <c r="G26" s="9"/>
      <c r="H26" s="9"/>
      <c r="I26" s="9">
        <v>1</v>
      </c>
      <c r="J26" s="9"/>
      <c r="K26" s="9">
        <v>1</v>
      </c>
      <c r="L26" s="9"/>
      <c r="M26" s="9"/>
      <c r="N26" s="9"/>
      <c r="O26" s="9">
        <v>1</v>
      </c>
      <c r="P26" s="9">
        <v>1</v>
      </c>
      <c r="Q26" s="9">
        <v>1</v>
      </c>
      <c r="R26" s="9"/>
      <c r="S26" s="9">
        <v>1</v>
      </c>
      <c r="T26" s="9">
        <v>1</v>
      </c>
      <c r="U26" s="9">
        <v>1</v>
      </c>
      <c r="V26" s="9"/>
    </row>
    <row r="27" spans="1:22" ht="18.75" x14ac:dyDescent="0.3">
      <c r="A27" s="7" t="s">
        <v>892</v>
      </c>
      <c r="B27" s="7" t="s">
        <v>158</v>
      </c>
      <c r="C27" s="8" t="s">
        <v>92</v>
      </c>
      <c r="D27" s="8" t="s">
        <v>260</v>
      </c>
      <c r="E27" s="19">
        <f t="shared" si="2"/>
        <v>1</v>
      </c>
      <c r="F27" s="9"/>
      <c r="G27" s="9"/>
      <c r="H27" s="9"/>
      <c r="I27" s="9"/>
      <c r="J27" s="9"/>
      <c r="K27" s="9"/>
      <c r="L27" s="9"/>
      <c r="M27" s="9"/>
      <c r="N27" s="9"/>
      <c r="O27" s="9">
        <v>1</v>
      </c>
      <c r="P27" s="9"/>
      <c r="Q27" s="9"/>
      <c r="R27" s="9"/>
      <c r="S27" s="9"/>
      <c r="T27" s="9"/>
      <c r="U27" s="9"/>
      <c r="V27" s="9"/>
    </row>
    <row r="28" spans="1:22" ht="18.75" x14ac:dyDescent="0.3">
      <c r="A28" s="7" t="s">
        <v>901</v>
      </c>
      <c r="B28" s="7" t="s">
        <v>158</v>
      </c>
      <c r="C28" s="8" t="s">
        <v>92</v>
      </c>
      <c r="D28" s="8" t="s">
        <v>260</v>
      </c>
      <c r="E28" s="19">
        <f t="shared" si="2"/>
        <v>10</v>
      </c>
      <c r="F28" s="9"/>
      <c r="G28" s="9"/>
      <c r="H28" s="9"/>
      <c r="I28" s="9">
        <v>1</v>
      </c>
      <c r="J28" s="9"/>
      <c r="K28" s="9">
        <v>1</v>
      </c>
      <c r="L28" s="9">
        <v>1</v>
      </c>
      <c r="M28" s="9"/>
      <c r="N28" s="9"/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/>
    </row>
    <row r="29" spans="1:22" ht="18.75" x14ac:dyDescent="0.3">
      <c r="A29" s="7" t="s">
        <v>902</v>
      </c>
      <c r="B29" s="7" t="s">
        <v>903</v>
      </c>
      <c r="C29" s="8" t="s">
        <v>92</v>
      </c>
      <c r="D29" s="8" t="s">
        <v>260</v>
      </c>
      <c r="E29" s="19">
        <f t="shared" si="2"/>
        <v>7</v>
      </c>
      <c r="F29" s="9"/>
      <c r="G29" s="9"/>
      <c r="H29" s="9"/>
      <c r="I29" s="9"/>
      <c r="J29" s="9"/>
      <c r="K29" s="9"/>
      <c r="L29" s="9">
        <v>1</v>
      </c>
      <c r="M29" s="9"/>
      <c r="N29" s="9"/>
      <c r="O29" s="9"/>
      <c r="P29" s="9">
        <v>1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/>
    </row>
    <row r="30" spans="1:22" ht="18.75" x14ac:dyDescent="0.3">
      <c r="A30" s="7" t="s">
        <v>897</v>
      </c>
      <c r="B30" s="7" t="s">
        <v>443</v>
      </c>
      <c r="C30" s="7" t="s">
        <v>92</v>
      </c>
      <c r="D30" s="7" t="s">
        <v>260</v>
      </c>
      <c r="E30" s="19">
        <f t="shared" si="2"/>
        <v>6</v>
      </c>
      <c r="F30" s="9"/>
      <c r="G30" s="9"/>
      <c r="H30" s="9"/>
      <c r="I30" s="9">
        <v>1</v>
      </c>
      <c r="J30" s="9"/>
      <c r="K30" s="9">
        <v>1</v>
      </c>
      <c r="L30" s="9">
        <v>1</v>
      </c>
      <c r="M30" s="9"/>
      <c r="N30" s="9"/>
      <c r="O30" s="9"/>
      <c r="P30" s="9"/>
      <c r="Q30" s="9"/>
      <c r="R30" s="9"/>
      <c r="S30" s="9">
        <v>1</v>
      </c>
      <c r="T30" s="9">
        <v>1</v>
      </c>
      <c r="U30" s="9">
        <v>1</v>
      </c>
      <c r="V30" s="9"/>
    </row>
    <row r="31" spans="1:22" ht="18.75" x14ac:dyDescent="0.3">
      <c r="A31" s="7" t="s">
        <v>899</v>
      </c>
      <c r="B31" s="7" t="s">
        <v>184</v>
      </c>
      <c r="C31" s="7" t="s">
        <v>92</v>
      </c>
      <c r="D31" s="8" t="s">
        <v>260</v>
      </c>
      <c r="E31" s="19">
        <f t="shared" si="2"/>
        <v>10</v>
      </c>
      <c r="F31" s="9"/>
      <c r="G31" s="9"/>
      <c r="H31" s="9"/>
      <c r="I31" s="9">
        <v>1</v>
      </c>
      <c r="J31" s="9"/>
      <c r="K31" s="9">
        <v>1</v>
      </c>
      <c r="L31" s="9">
        <v>1</v>
      </c>
      <c r="M31" s="9"/>
      <c r="N31" s="9"/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>
        <v>1</v>
      </c>
      <c r="U31" s="9">
        <v>1</v>
      </c>
      <c r="V31" s="9"/>
    </row>
    <row r="32" spans="1:22" ht="18.75" x14ac:dyDescent="0.3">
      <c r="A32" s="7" t="s">
        <v>885</v>
      </c>
      <c r="B32" s="7" t="s">
        <v>904</v>
      </c>
      <c r="C32" s="8" t="s">
        <v>112</v>
      </c>
      <c r="D32" s="8" t="s">
        <v>278</v>
      </c>
      <c r="E32" s="19">
        <f t="shared" si="2"/>
        <v>11</v>
      </c>
      <c r="F32" s="9">
        <v>1</v>
      </c>
      <c r="G32" s="9">
        <v>1</v>
      </c>
      <c r="H32" s="9">
        <v>1</v>
      </c>
      <c r="I32" s="9">
        <v>1</v>
      </c>
      <c r="J32" s="9"/>
      <c r="K32" s="9"/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/>
      <c r="R32" s="9">
        <v>1</v>
      </c>
      <c r="S32" s="9">
        <v>1</v>
      </c>
      <c r="T32" s="9"/>
      <c r="U32" s="9"/>
      <c r="V32" s="9"/>
    </row>
    <row r="33" spans="1:22" ht="18.75" x14ac:dyDescent="0.3">
      <c r="A33" s="7" t="s">
        <v>905</v>
      </c>
      <c r="B33" s="7" t="s">
        <v>469</v>
      </c>
      <c r="C33" s="8" t="s">
        <v>112</v>
      </c>
      <c r="D33" s="8" t="s">
        <v>278</v>
      </c>
      <c r="E33" s="19">
        <f t="shared" si="2"/>
        <v>6</v>
      </c>
      <c r="F33" s="9"/>
      <c r="G33" s="9"/>
      <c r="H33" s="9">
        <v>1</v>
      </c>
      <c r="I33" s="9"/>
      <c r="J33" s="9"/>
      <c r="K33" s="9"/>
      <c r="L33" s="9">
        <v>1</v>
      </c>
      <c r="M33" s="9"/>
      <c r="N33" s="9"/>
      <c r="O33" s="9">
        <v>1</v>
      </c>
      <c r="P33" s="9"/>
      <c r="Q33" s="9">
        <v>1</v>
      </c>
      <c r="R33" s="9">
        <v>1</v>
      </c>
      <c r="S33" s="9">
        <v>1</v>
      </c>
      <c r="T33" s="9"/>
      <c r="U33" s="9"/>
      <c r="V33" s="9"/>
    </row>
    <row r="34" spans="1:22" ht="18.75" x14ac:dyDescent="0.3">
      <c r="A34" s="7" t="s">
        <v>366</v>
      </c>
      <c r="B34" s="7" t="s">
        <v>77</v>
      </c>
      <c r="C34" s="8" t="s">
        <v>112</v>
      </c>
      <c r="D34" s="8" t="s">
        <v>278</v>
      </c>
      <c r="E34" s="19">
        <f t="shared" si="2"/>
        <v>9</v>
      </c>
      <c r="F34" s="9">
        <v>1</v>
      </c>
      <c r="G34" s="9">
        <v>1</v>
      </c>
      <c r="H34" s="9">
        <v>1</v>
      </c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>
        <v>1</v>
      </c>
      <c r="Q34" s="9"/>
      <c r="R34" s="9">
        <v>1</v>
      </c>
      <c r="S34" s="9">
        <v>1</v>
      </c>
      <c r="T34" s="9"/>
      <c r="U34" s="9"/>
      <c r="V34" s="9"/>
    </row>
    <row r="35" spans="1:22" ht="18.75" x14ac:dyDescent="0.3">
      <c r="A35" s="7" t="s">
        <v>906</v>
      </c>
      <c r="B35" s="7" t="s">
        <v>164</v>
      </c>
      <c r="C35" s="7" t="s">
        <v>112</v>
      </c>
      <c r="D35" s="7" t="s">
        <v>278</v>
      </c>
      <c r="E35" s="19">
        <f t="shared" si="2"/>
        <v>12</v>
      </c>
      <c r="F35" s="9">
        <v>1</v>
      </c>
      <c r="G35" s="9">
        <v>1</v>
      </c>
      <c r="H35" s="9">
        <v>1</v>
      </c>
      <c r="I35" s="9">
        <v>1</v>
      </c>
      <c r="J35" s="9"/>
      <c r="K35" s="9"/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>
        <v>1</v>
      </c>
      <c r="R35" s="9">
        <v>1</v>
      </c>
      <c r="S35" s="9">
        <v>1</v>
      </c>
      <c r="T35" s="9"/>
      <c r="U35" s="9"/>
      <c r="V35" s="9"/>
    </row>
    <row r="36" spans="1:22" ht="18.75" x14ac:dyDescent="0.3">
      <c r="A36" s="7" t="s">
        <v>907</v>
      </c>
      <c r="B36" s="7" t="s">
        <v>908</v>
      </c>
      <c r="C36" s="8" t="s">
        <v>112</v>
      </c>
      <c r="D36" s="8" t="s">
        <v>278</v>
      </c>
      <c r="E36" s="19">
        <f t="shared" si="2"/>
        <v>11</v>
      </c>
      <c r="F36" s="9">
        <v>1</v>
      </c>
      <c r="G36" s="9">
        <v>1</v>
      </c>
      <c r="H36" s="9">
        <v>1</v>
      </c>
      <c r="I36" s="9">
        <v>1</v>
      </c>
      <c r="J36" s="9"/>
      <c r="K36" s="9"/>
      <c r="L36" s="9">
        <v>1</v>
      </c>
      <c r="M36" s="9">
        <v>1</v>
      </c>
      <c r="N36" s="9">
        <v>1</v>
      </c>
      <c r="O36" s="9">
        <v>1</v>
      </c>
      <c r="P36" s="9"/>
      <c r="Q36" s="9">
        <v>1</v>
      </c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909</v>
      </c>
      <c r="B37" s="7" t="s">
        <v>715</v>
      </c>
      <c r="C37" s="8" t="s">
        <v>112</v>
      </c>
      <c r="D37" s="8" t="s">
        <v>278</v>
      </c>
      <c r="E37" s="19">
        <f t="shared" si="2"/>
        <v>9</v>
      </c>
      <c r="F37" s="9">
        <v>1</v>
      </c>
      <c r="G37" s="9">
        <v>1</v>
      </c>
      <c r="H37" s="9">
        <v>1</v>
      </c>
      <c r="I37" s="9"/>
      <c r="J37" s="9"/>
      <c r="K37" s="9"/>
      <c r="L37" s="9"/>
      <c r="M37" s="9">
        <v>1</v>
      </c>
      <c r="N37" s="9">
        <v>1</v>
      </c>
      <c r="O37" s="9"/>
      <c r="P37" s="9">
        <v>1</v>
      </c>
      <c r="Q37" s="9">
        <v>1</v>
      </c>
      <c r="R37" s="9">
        <v>1</v>
      </c>
      <c r="S37" s="9">
        <v>1</v>
      </c>
      <c r="T37" s="9"/>
      <c r="U37" s="9"/>
      <c r="V37" s="9"/>
    </row>
    <row r="38" spans="1:22" ht="18.75" x14ac:dyDescent="0.3">
      <c r="A38" s="7" t="s">
        <v>910</v>
      </c>
      <c r="B38" s="7" t="s">
        <v>911</v>
      </c>
      <c r="C38" s="8" t="s">
        <v>112</v>
      </c>
      <c r="D38" s="8" t="s">
        <v>278</v>
      </c>
      <c r="E38" s="19">
        <f t="shared" si="2"/>
        <v>11</v>
      </c>
      <c r="F38" s="9">
        <v>1</v>
      </c>
      <c r="G38" s="9">
        <v>1</v>
      </c>
      <c r="H38" s="9">
        <v>1</v>
      </c>
      <c r="I38" s="9">
        <v>1</v>
      </c>
      <c r="J38" s="9"/>
      <c r="K38" s="9"/>
      <c r="L38" s="9">
        <v>1</v>
      </c>
      <c r="M38" s="9">
        <v>1</v>
      </c>
      <c r="N38" s="9">
        <v>1</v>
      </c>
      <c r="O38" s="9">
        <v>1</v>
      </c>
      <c r="P38" s="9">
        <v>1</v>
      </c>
      <c r="Q38" s="9">
        <v>1</v>
      </c>
      <c r="R38" s="9"/>
      <c r="S38" s="9">
        <v>1</v>
      </c>
      <c r="T38" s="9"/>
      <c r="U38" s="9"/>
      <c r="V38" s="9"/>
    </row>
    <row r="39" spans="1:22" ht="18.75" x14ac:dyDescent="0.3">
      <c r="A39" s="7" t="s">
        <v>893</v>
      </c>
      <c r="B39" s="7" t="s">
        <v>912</v>
      </c>
      <c r="C39" s="7" t="s">
        <v>112</v>
      </c>
      <c r="D39" s="7" t="s">
        <v>278</v>
      </c>
      <c r="E39" s="19">
        <f t="shared" si="2"/>
        <v>11</v>
      </c>
      <c r="F39" s="9">
        <v>1</v>
      </c>
      <c r="G39" s="9">
        <v>1</v>
      </c>
      <c r="H39" s="9"/>
      <c r="I39" s="9">
        <v>1</v>
      </c>
      <c r="J39" s="9"/>
      <c r="K39" s="9"/>
      <c r="L39" s="9">
        <v>1</v>
      </c>
      <c r="M39" s="9">
        <v>1</v>
      </c>
      <c r="N39" s="9">
        <v>1</v>
      </c>
      <c r="O39" s="9">
        <v>1</v>
      </c>
      <c r="P39" s="9">
        <v>1</v>
      </c>
      <c r="Q39" s="9">
        <v>1</v>
      </c>
      <c r="R39" s="9">
        <v>1</v>
      </c>
      <c r="S39" s="9">
        <v>1</v>
      </c>
      <c r="T39" s="9"/>
      <c r="U39" s="9"/>
      <c r="V39" s="9"/>
    </row>
    <row r="40" spans="1:22" ht="18.75" x14ac:dyDescent="0.3">
      <c r="A40" s="7" t="s">
        <v>913</v>
      </c>
      <c r="B40" s="7" t="s">
        <v>332</v>
      </c>
      <c r="C40" s="7" t="s">
        <v>112</v>
      </c>
      <c r="D40" s="7" t="s">
        <v>278</v>
      </c>
      <c r="E40" s="19">
        <f t="shared" si="2"/>
        <v>8</v>
      </c>
      <c r="F40" s="9"/>
      <c r="G40" s="9"/>
      <c r="H40" s="9"/>
      <c r="I40" s="9">
        <v>1</v>
      </c>
      <c r="J40" s="9"/>
      <c r="K40" s="9"/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/>
      <c r="T40" s="9"/>
      <c r="U40" s="9"/>
      <c r="V40" s="9"/>
    </row>
    <row r="41" spans="1:22" ht="18.75" x14ac:dyDescent="0.3">
      <c r="A41" s="7" t="s">
        <v>914</v>
      </c>
      <c r="B41" s="7" t="s">
        <v>114</v>
      </c>
      <c r="C41" s="7" t="s">
        <v>112</v>
      </c>
      <c r="D41" s="7" t="s">
        <v>278</v>
      </c>
      <c r="E41" s="19">
        <f t="shared" si="2"/>
        <v>12</v>
      </c>
      <c r="F41" s="9">
        <v>1</v>
      </c>
      <c r="G41" s="9">
        <v>1</v>
      </c>
      <c r="H41" s="9">
        <v>1</v>
      </c>
      <c r="I41" s="9">
        <v>1</v>
      </c>
      <c r="J41" s="9"/>
      <c r="K41" s="9"/>
      <c r="L41" s="9">
        <v>1</v>
      </c>
      <c r="M41" s="9">
        <v>1</v>
      </c>
      <c r="N41" s="9">
        <v>1</v>
      </c>
      <c r="O41" s="9">
        <v>1</v>
      </c>
      <c r="P41" s="9">
        <v>1</v>
      </c>
      <c r="Q41" s="9">
        <v>1</v>
      </c>
      <c r="R41" s="9">
        <v>1</v>
      </c>
      <c r="S41" s="9">
        <v>1</v>
      </c>
      <c r="T41" s="9"/>
      <c r="U41" s="9"/>
      <c r="V41" s="9"/>
    </row>
    <row r="42" spans="1:22" ht="18.75" x14ac:dyDescent="0.3">
      <c r="A42" s="7" t="s">
        <v>898</v>
      </c>
      <c r="B42" s="7" t="s">
        <v>351</v>
      </c>
      <c r="C42" s="7" t="s">
        <v>112</v>
      </c>
      <c r="D42" s="7" t="s">
        <v>278</v>
      </c>
      <c r="E42" s="19">
        <f t="shared" ref="E42" si="4">SUM(F42:V42)</f>
        <v>1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1</v>
      </c>
      <c r="R42" s="9"/>
      <c r="S42" s="9"/>
      <c r="T42" s="9"/>
      <c r="U42" s="9"/>
      <c r="V42" s="9"/>
    </row>
    <row r="43" spans="1:22" ht="18.75" x14ac:dyDescent="0.3">
      <c r="A43" s="7" t="s">
        <v>915</v>
      </c>
      <c r="B43" s="7" t="s">
        <v>184</v>
      </c>
      <c r="C43" s="8" t="s">
        <v>112</v>
      </c>
      <c r="D43" s="8" t="s">
        <v>278</v>
      </c>
      <c r="E43" s="19">
        <f t="shared" si="2"/>
        <v>10</v>
      </c>
      <c r="F43" s="9"/>
      <c r="G43" s="9">
        <v>1</v>
      </c>
      <c r="H43" s="9">
        <v>1</v>
      </c>
      <c r="I43" s="9">
        <v>1</v>
      </c>
      <c r="J43" s="9"/>
      <c r="K43" s="9"/>
      <c r="L43" s="9">
        <v>1</v>
      </c>
      <c r="M43" s="9">
        <v>1</v>
      </c>
      <c r="N43" s="9">
        <v>1</v>
      </c>
      <c r="O43" s="9">
        <v>1</v>
      </c>
      <c r="P43" s="9"/>
      <c r="Q43" s="9">
        <v>1</v>
      </c>
      <c r="R43" s="9">
        <v>1</v>
      </c>
      <c r="S43" s="9">
        <v>1</v>
      </c>
      <c r="T43" s="9"/>
      <c r="U43" s="9"/>
      <c r="V43" s="9"/>
    </row>
    <row r="44" spans="1:22" ht="18.75" x14ac:dyDescent="0.3">
      <c r="A44" s="7" t="s">
        <v>916</v>
      </c>
      <c r="B44" s="7"/>
      <c r="C44" s="8" t="s">
        <v>144</v>
      </c>
      <c r="D44" s="8" t="s">
        <v>217</v>
      </c>
      <c r="E44" s="19">
        <f t="shared" si="2"/>
        <v>4</v>
      </c>
      <c r="F44" s="9"/>
      <c r="G44" s="9"/>
      <c r="H44" s="9"/>
      <c r="I44" s="9"/>
      <c r="J44" s="9"/>
      <c r="K44" s="9"/>
      <c r="L44" s="9"/>
      <c r="M44" s="9"/>
      <c r="N44" s="9"/>
      <c r="O44" s="9">
        <v>1</v>
      </c>
      <c r="P44" s="9">
        <v>1</v>
      </c>
      <c r="Q44" s="9"/>
      <c r="R44" s="9">
        <v>1</v>
      </c>
      <c r="S44" s="9">
        <v>1</v>
      </c>
      <c r="T44" s="9"/>
      <c r="U44" s="9"/>
      <c r="V44" s="9"/>
    </row>
    <row r="45" spans="1:22" ht="18.75" x14ac:dyDescent="0.3">
      <c r="A45" s="7" t="s">
        <v>885</v>
      </c>
      <c r="B45" s="7" t="s">
        <v>762</v>
      </c>
      <c r="C45" s="8" t="s">
        <v>144</v>
      </c>
      <c r="D45" s="8" t="s">
        <v>217</v>
      </c>
      <c r="E45" s="19">
        <f t="shared" si="2"/>
        <v>13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/>
      <c r="R45" s="9">
        <v>1</v>
      </c>
      <c r="S45" s="9">
        <v>1</v>
      </c>
      <c r="T45" s="9"/>
      <c r="U45" s="9"/>
      <c r="V45" s="9"/>
    </row>
    <row r="46" spans="1:22" ht="18.75" x14ac:dyDescent="0.3">
      <c r="A46" s="7" t="s">
        <v>366</v>
      </c>
      <c r="B46" s="7" t="s">
        <v>657</v>
      </c>
      <c r="C46" s="8" t="s">
        <v>144</v>
      </c>
      <c r="D46" s="8" t="s">
        <v>217</v>
      </c>
      <c r="E46" s="19">
        <f t="shared" si="2"/>
        <v>12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/>
      <c r="O46" s="9">
        <v>1</v>
      </c>
      <c r="P46" s="9">
        <v>1</v>
      </c>
      <c r="Q46" s="9"/>
      <c r="R46" s="9">
        <v>1</v>
      </c>
      <c r="S46" s="9">
        <v>1</v>
      </c>
      <c r="T46" s="9"/>
      <c r="U46" s="9"/>
      <c r="V46" s="9"/>
    </row>
    <row r="47" spans="1:22" ht="18.75" x14ac:dyDescent="0.3">
      <c r="A47" s="7" t="s">
        <v>366</v>
      </c>
      <c r="B47" s="7" t="s">
        <v>77</v>
      </c>
      <c r="C47" s="8" t="s">
        <v>144</v>
      </c>
      <c r="D47" s="8" t="s">
        <v>217</v>
      </c>
      <c r="E47" s="19">
        <f t="shared" si="2"/>
        <v>2</v>
      </c>
      <c r="F47" s="9"/>
      <c r="G47" s="9"/>
      <c r="H47" s="9"/>
      <c r="I47" s="9"/>
      <c r="J47" s="9">
        <v>1</v>
      </c>
      <c r="K47" s="9"/>
      <c r="L47" s="9"/>
      <c r="M47" s="9">
        <v>1</v>
      </c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 t="s">
        <v>917</v>
      </c>
      <c r="B48" s="7" t="s">
        <v>71</v>
      </c>
      <c r="C48" s="7" t="s">
        <v>144</v>
      </c>
      <c r="D48" s="7" t="s">
        <v>217</v>
      </c>
      <c r="E48" s="19">
        <f t="shared" si="2"/>
        <v>13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>
        <v>1</v>
      </c>
      <c r="L48" s="9">
        <v>1</v>
      </c>
      <c r="M48" s="9">
        <v>1</v>
      </c>
      <c r="N48" s="9">
        <v>1</v>
      </c>
      <c r="O48" s="9">
        <v>1</v>
      </c>
      <c r="P48" s="9">
        <v>1</v>
      </c>
      <c r="Q48" s="9"/>
      <c r="R48" s="9">
        <v>1</v>
      </c>
      <c r="S48" s="9">
        <v>1</v>
      </c>
      <c r="T48" s="9"/>
      <c r="U48" s="9"/>
      <c r="V48" s="9"/>
    </row>
    <row r="49" spans="1:22" ht="18.75" x14ac:dyDescent="0.3">
      <c r="A49" s="7" t="s">
        <v>918</v>
      </c>
      <c r="B49" s="7" t="s">
        <v>222</v>
      </c>
      <c r="C49" s="8" t="s">
        <v>144</v>
      </c>
      <c r="D49" s="8" t="s">
        <v>217</v>
      </c>
      <c r="E49" s="19">
        <f t="shared" si="2"/>
        <v>10</v>
      </c>
      <c r="F49" s="9">
        <v>1</v>
      </c>
      <c r="G49" s="9">
        <v>1</v>
      </c>
      <c r="H49" s="9">
        <v>1</v>
      </c>
      <c r="I49" s="9"/>
      <c r="J49" s="9">
        <v>1</v>
      </c>
      <c r="K49" s="9">
        <v>1</v>
      </c>
      <c r="L49" s="9">
        <v>1</v>
      </c>
      <c r="M49" s="9">
        <v>1</v>
      </c>
      <c r="N49" s="9">
        <v>1</v>
      </c>
      <c r="O49" s="9">
        <v>1</v>
      </c>
      <c r="P49" s="9">
        <v>1</v>
      </c>
      <c r="Q49" s="9"/>
      <c r="R49" s="9"/>
      <c r="S49" s="9"/>
      <c r="T49" s="9"/>
      <c r="U49" s="9"/>
      <c r="V49" s="9"/>
    </row>
    <row r="50" spans="1:22" ht="18.75" x14ac:dyDescent="0.3">
      <c r="A50" s="7" t="s">
        <v>907</v>
      </c>
      <c r="B50" s="7" t="s">
        <v>908</v>
      </c>
      <c r="C50" s="8" t="s">
        <v>144</v>
      </c>
      <c r="D50" s="8" t="s">
        <v>217</v>
      </c>
      <c r="E50" s="19">
        <f t="shared" si="2"/>
        <v>1</v>
      </c>
      <c r="F50" s="9"/>
      <c r="G50" s="9"/>
      <c r="H50" s="9"/>
      <c r="I50" s="9"/>
      <c r="J50" s="9">
        <v>1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 t="s">
        <v>919</v>
      </c>
      <c r="B51" s="7" t="s">
        <v>544</v>
      </c>
      <c r="C51" s="8" t="s">
        <v>144</v>
      </c>
      <c r="D51" s="8" t="s">
        <v>217</v>
      </c>
      <c r="E51" s="19">
        <f t="shared" si="2"/>
        <v>11</v>
      </c>
      <c r="F51" s="9">
        <v>1</v>
      </c>
      <c r="G51" s="9">
        <v>1</v>
      </c>
      <c r="H51" s="9">
        <v>1</v>
      </c>
      <c r="I51" s="9"/>
      <c r="J51" s="9">
        <v>1</v>
      </c>
      <c r="K51" s="9"/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/>
      <c r="R51" s="9">
        <v>1</v>
      </c>
      <c r="S51" s="9">
        <v>1</v>
      </c>
      <c r="T51" s="9"/>
      <c r="U51" s="9"/>
      <c r="V51" s="9"/>
    </row>
    <row r="52" spans="1:22" ht="18.75" x14ac:dyDescent="0.3">
      <c r="A52" s="7" t="s">
        <v>87</v>
      </c>
      <c r="B52" s="7" t="s">
        <v>525</v>
      </c>
      <c r="C52" s="8" t="s">
        <v>144</v>
      </c>
      <c r="D52" s="8" t="s">
        <v>217</v>
      </c>
      <c r="E52" s="19">
        <f t="shared" si="2"/>
        <v>11</v>
      </c>
      <c r="F52" s="9">
        <v>1</v>
      </c>
      <c r="G52" s="9">
        <v>1</v>
      </c>
      <c r="H52" s="9">
        <v>1</v>
      </c>
      <c r="I52" s="9">
        <v>1</v>
      </c>
      <c r="J52" s="9"/>
      <c r="K52" s="9">
        <v>1</v>
      </c>
      <c r="L52" s="9">
        <v>1</v>
      </c>
      <c r="M52" s="9"/>
      <c r="N52" s="9">
        <v>1</v>
      </c>
      <c r="O52" s="9">
        <v>1</v>
      </c>
      <c r="P52" s="9">
        <v>1</v>
      </c>
      <c r="Q52" s="9"/>
      <c r="R52" s="9">
        <v>1</v>
      </c>
      <c r="S52" s="9">
        <v>1</v>
      </c>
      <c r="T52" s="9"/>
      <c r="U52" s="9"/>
      <c r="V52" s="9"/>
    </row>
    <row r="53" spans="1:22" ht="18.75" x14ac:dyDescent="0.3">
      <c r="A53" s="7" t="s">
        <v>920</v>
      </c>
      <c r="B53" s="7" t="s">
        <v>921</v>
      </c>
      <c r="C53" s="7" t="s">
        <v>144</v>
      </c>
      <c r="D53" s="7" t="s">
        <v>217</v>
      </c>
      <c r="E53" s="19">
        <f t="shared" si="2"/>
        <v>6</v>
      </c>
      <c r="F53" s="9"/>
      <c r="G53" s="9"/>
      <c r="H53" s="9"/>
      <c r="I53" s="9"/>
      <c r="J53" s="9">
        <v>1</v>
      </c>
      <c r="K53" s="9">
        <v>1</v>
      </c>
      <c r="L53" s="9">
        <v>1</v>
      </c>
      <c r="M53" s="9">
        <v>1</v>
      </c>
      <c r="N53" s="9">
        <v>1</v>
      </c>
      <c r="O53" s="9"/>
      <c r="P53" s="9"/>
      <c r="Q53" s="9"/>
      <c r="R53" s="9">
        <v>1</v>
      </c>
      <c r="S53" s="9"/>
      <c r="T53" s="9"/>
      <c r="U53" s="9"/>
      <c r="V53" s="9"/>
    </row>
    <row r="54" spans="1:22" ht="18.75" x14ac:dyDescent="0.3">
      <c r="A54" s="7" t="s">
        <v>922</v>
      </c>
      <c r="B54" s="7" t="s">
        <v>602</v>
      </c>
      <c r="C54" s="8" t="s">
        <v>144</v>
      </c>
      <c r="D54" s="8" t="s">
        <v>217</v>
      </c>
      <c r="E54" s="19">
        <f t="shared" si="2"/>
        <v>2</v>
      </c>
      <c r="F54" s="9"/>
      <c r="G54" s="9"/>
      <c r="H54" s="9">
        <v>1</v>
      </c>
      <c r="I54" s="9"/>
      <c r="J54" s="9">
        <v>1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 t="s">
        <v>922</v>
      </c>
      <c r="B55" s="7" t="s">
        <v>156</v>
      </c>
      <c r="C55" s="7" t="s">
        <v>144</v>
      </c>
      <c r="D55" s="7" t="s">
        <v>217</v>
      </c>
      <c r="E55" s="19">
        <f t="shared" si="2"/>
        <v>12</v>
      </c>
      <c r="F55" s="9">
        <v>1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>
        <v>1</v>
      </c>
      <c r="Q55" s="9"/>
      <c r="R55" s="9"/>
      <c r="S55" s="9">
        <v>1</v>
      </c>
      <c r="T55" s="9"/>
      <c r="U55" s="9"/>
      <c r="V55" s="9"/>
    </row>
    <row r="56" spans="1:22" ht="18.75" x14ac:dyDescent="0.3">
      <c r="A56" s="7" t="s">
        <v>705</v>
      </c>
      <c r="B56" s="7" t="s">
        <v>921</v>
      </c>
      <c r="C56" s="8" t="s">
        <v>144</v>
      </c>
      <c r="D56" s="8" t="s">
        <v>217</v>
      </c>
      <c r="E56" s="19">
        <f t="shared" si="2"/>
        <v>6</v>
      </c>
      <c r="F56" s="9">
        <v>1</v>
      </c>
      <c r="G56" s="9">
        <v>1</v>
      </c>
      <c r="H56" s="9">
        <v>1</v>
      </c>
      <c r="I56" s="9"/>
      <c r="J56" s="9"/>
      <c r="K56" s="9"/>
      <c r="L56" s="9"/>
      <c r="M56" s="9"/>
      <c r="N56" s="9"/>
      <c r="O56" s="9">
        <v>1</v>
      </c>
      <c r="P56" s="9">
        <v>1</v>
      </c>
      <c r="Q56" s="9"/>
      <c r="R56" s="9"/>
      <c r="S56" s="9">
        <v>1</v>
      </c>
      <c r="T56" s="9"/>
      <c r="U56" s="9"/>
      <c r="V56" s="9"/>
    </row>
    <row r="57" spans="1:22" ht="18.75" x14ac:dyDescent="0.3">
      <c r="A57" s="7" t="s">
        <v>923</v>
      </c>
      <c r="B57" s="7" t="s">
        <v>924</v>
      </c>
      <c r="C57" s="8" t="s">
        <v>144</v>
      </c>
      <c r="D57" s="8" t="s">
        <v>217</v>
      </c>
      <c r="E57" s="19">
        <f t="shared" si="2"/>
        <v>13</v>
      </c>
      <c r="F57" s="9">
        <v>1</v>
      </c>
      <c r="G57" s="9">
        <v>1</v>
      </c>
      <c r="H57" s="9">
        <v>1</v>
      </c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9">
        <v>1</v>
      </c>
      <c r="P57" s="9">
        <v>1</v>
      </c>
      <c r="Q57" s="9"/>
      <c r="R57" s="9">
        <v>1</v>
      </c>
      <c r="S57" s="9">
        <v>1</v>
      </c>
      <c r="T57" s="9"/>
      <c r="U57" s="9"/>
      <c r="V57" s="9"/>
    </row>
    <row r="58" spans="1:22" ht="18.75" x14ac:dyDescent="0.3">
      <c r="A58" s="7" t="s">
        <v>925</v>
      </c>
      <c r="B58" s="7" t="s">
        <v>516</v>
      </c>
      <c r="C58" s="8" t="s">
        <v>144</v>
      </c>
      <c r="D58" s="8" t="s">
        <v>217</v>
      </c>
      <c r="E58" s="19">
        <f t="shared" si="2"/>
        <v>1</v>
      </c>
      <c r="F58" s="9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ref="E59:E65" si="5">SUM(F59:V59)</f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5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8"/>
      <c r="D61" s="8"/>
      <c r="E61" s="19">
        <f t="shared" si="5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5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si="5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5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8"/>
      <c r="D65" s="8"/>
      <c r="E65" s="19">
        <f t="shared" si="5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9">
        <f t="shared" ref="E66:E82" si="6">SUM(F66:V66)</f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8"/>
      <c r="D67" s="8"/>
      <c r="E67" s="19">
        <f t="shared" si="6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8"/>
      <c r="D68" s="8"/>
      <c r="E68" s="19">
        <f t="shared" si="6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7"/>
      <c r="D69" s="7"/>
      <c r="E69" s="19">
        <f t="shared" si="6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8"/>
      <c r="D70" s="8"/>
      <c r="E70" s="19">
        <f t="shared" si="6"/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8"/>
      <c r="D71" s="8"/>
      <c r="E71" s="19">
        <f t="shared" si="6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si="6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6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6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8"/>
      <c r="D75" s="8"/>
      <c r="E75" s="19">
        <f t="shared" si="6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6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6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6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8"/>
      <c r="D79" s="8"/>
      <c r="E79" s="19">
        <f t="shared" si="6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6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6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6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ref="E83" si="7">SUM(F83:V83)</f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ref="E84:E116" si="8">SUM(F84:V84)</f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8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8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/>
      <c r="B87" s="7"/>
      <c r="C87" s="7"/>
      <c r="D87" s="7"/>
      <c r="E87" s="19">
        <f t="shared" si="8"/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18.75" x14ac:dyDescent="0.3">
      <c r="A88" s="7"/>
      <c r="B88" s="7"/>
      <c r="C88" s="7"/>
      <c r="D88" s="7"/>
      <c r="E88" s="19">
        <f t="shared" si="8"/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18.75" x14ac:dyDescent="0.3">
      <c r="A89" s="7"/>
      <c r="B89" s="7"/>
      <c r="C89" s="7"/>
      <c r="D89" s="7"/>
      <c r="E89" s="19">
        <f t="shared" si="8"/>
        <v>0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18.75" x14ac:dyDescent="0.3">
      <c r="A90" s="7"/>
      <c r="B90" s="7"/>
      <c r="C90" s="7"/>
      <c r="D90" s="7"/>
      <c r="E90" s="19">
        <f t="shared" si="8"/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18.75" x14ac:dyDescent="0.3">
      <c r="A91" s="7"/>
      <c r="B91" s="7"/>
      <c r="C91" s="7"/>
      <c r="D91" s="7"/>
      <c r="E91" s="19">
        <f t="shared" si="8"/>
        <v>0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18.75" x14ac:dyDescent="0.3">
      <c r="A92" s="7"/>
      <c r="B92" s="7"/>
      <c r="C92" s="7"/>
      <c r="D92" s="7"/>
      <c r="E92" s="19">
        <f t="shared" si="8"/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/>
      <c r="B93" s="7"/>
      <c r="C93" s="7"/>
      <c r="D93" s="7"/>
      <c r="E93" s="19">
        <f t="shared" si="8"/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18.75" x14ac:dyDescent="0.3">
      <c r="A94" s="7"/>
      <c r="B94" s="7"/>
      <c r="C94" s="7"/>
      <c r="D94" s="7"/>
      <c r="E94" s="19">
        <f t="shared" si="8"/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18.75" x14ac:dyDescent="0.3">
      <c r="A95" s="7"/>
      <c r="B95" s="7"/>
      <c r="C95" s="7"/>
      <c r="D95" s="7"/>
      <c r="E95" s="19">
        <f t="shared" si="8"/>
        <v>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18.75" x14ac:dyDescent="0.3">
      <c r="A96" s="7"/>
      <c r="B96" s="7"/>
      <c r="C96" s="7"/>
      <c r="D96" s="7"/>
      <c r="E96" s="19">
        <f t="shared" si="8"/>
        <v>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18.75" x14ac:dyDescent="0.3">
      <c r="A97" s="7"/>
      <c r="B97" s="7"/>
      <c r="C97" s="7"/>
      <c r="D97" s="7"/>
      <c r="E97" s="19">
        <f t="shared" si="8"/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18.75" x14ac:dyDescent="0.3">
      <c r="A98" s="7"/>
      <c r="B98" s="7"/>
      <c r="C98" s="7"/>
      <c r="D98" s="7"/>
      <c r="E98" s="19">
        <f t="shared" si="8"/>
        <v>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18.75" x14ac:dyDescent="0.3">
      <c r="A99" s="7"/>
      <c r="B99" s="7"/>
      <c r="C99" s="7"/>
      <c r="D99" s="7"/>
      <c r="E99" s="19">
        <f t="shared" si="8"/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18.75" x14ac:dyDescent="0.3">
      <c r="A100" s="7"/>
      <c r="B100" s="7"/>
      <c r="C100" s="7"/>
      <c r="D100" s="7"/>
      <c r="E100" s="19">
        <f t="shared" si="8"/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7"/>
      <c r="D101" s="7"/>
      <c r="E101" s="19">
        <f t="shared" si="8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7"/>
      <c r="D102" s="7"/>
      <c r="E102" s="19">
        <f t="shared" si="8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7"/>
      <c r="D103" s="7"/>
      <c r="E103" s="19">
        <f t="shared" si="8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7"/>
      <c r="D104" s="7"/>
      <c r="E104" s="19">
        <f t="shared" si="8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7"/>
      <c r="D105" s="7"/>
      <c r="E105" s="19">
        <f t="shared" si="8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7"/>
      <c r="D106" s="7"/>
      <c r="E106" s="19">
        <f t="shared" si="8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7"/>
      <c r="D107" s="7"/>
      <c r="E107" s="19">
        <f t="shared" si="8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7"/>
      <c r="D108" s="7"/>
      <c r="E108" s="19">
        <f t="shared" si="8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7"/>
      <c r="D109" s="7"/>
      <c r="E109" s="19">
        <f t="shared" si="8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8.75" x14ac:dyDescent="0.3">
      <c r="A110" s="7"/>
      <c r="B110" s="7"/>
      <c r="C110" s="7"/>
      <c r="D110" s="7"/>
      <c r="E110" s="19">
        <f t="shared" si="8"/>
        <v>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8.75" x14ac:dyDescent="0.3">
      <c r="A111" s="7"/>
      <c r="B111" s="7"/>
      <c r="C111" s="7"/>
      <c r="D111" s="7"/>
      <c r="E111" s="19">
        <f t="shared" si="8"/>
        <v>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8.75" x14ac:dyDescent="0.3">
      <c r="A112" s="7"/>
      <c r="B112" s="7"/>
      <c r="C112" s="7"/>
      <c r="D112" s="7"/>
      <c r="E112" s="19">
        <f t="shared" si="8"/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8.75" x14ac:dyDescent="0.3">
      <c r="A113" s="7"/>
      <c r="B113" s="7"/>
      <c r="C113" s="7"/>
      <c r="D113" s="7"/>
      <c r="E113" s="19">
        <f t="shared" si="8"/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8.75" x14ac:dyDescent="0.3">
      <c r="A114" s="7"/>
      <c r="B114" s="7"/>
      <c r="C114" s="7"/>
      <c r="D114" s="7"/>
      <c r="E114" s="19">
        <f t="shared" si="8"/>
        <v>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8.75" x14ac:dyDescent="0.3">
      <c r="A115" s="7"/>
      <c r="B115" s="7"/>
      <c r="C115" s="7"/>
      <c r="D115" s="7"/>
      <c r="E115" s="19">
        <f t="shared" si="8"/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8.75" x14ac:dyDescent="0.3">
      <c r="A116" s="7"/>
      <c r="B116" s="7"/>
      <c r="C116" s="7"/>
      <c r="D116" s="7"/>
      <c r="E116" s="19">
        <f t="shared" si="8"/>
        <v>0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</sheetData>
  <sortState xmlns:xlrd2="http://schemas.microsoft.com/office/spreadsheetml/2017/richdata2" ref="A19:K58">
    <sortCondition ref="C19:C58"/>
    <sortCondition ref="D19:D58"/>
    <sortCondition ref="A19:A58"/>
    <sortCondition ref="B19:B58"/>
  </sortState>
  <mergeCells count="7">
    <mergeCell ref="B1:H1"/>
    <mergeCell ref="J1:L1"/>
    <mergeCell ref="A2:A3"/>
    <mergeCell ref="B2:B3"/>
    <mergeCell ref="C2:C3"/>
    <mergeCell ref="E2:E3"/>
    <mergeCell ref="D2:D3"/>
  </mergeCells>
  <phoneticPr fontId="9" type="noConversion"/>
  <hyperlinks>
    <hyperlink ref="J1" location="Clubs!A1" display="Return to Front Page" xr:uid="{8B14EFAA-AD50-4B06-9743-50B42DB18D0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D680-B6F8-4576-B70B-895C9308C477}">
  <dimension ref="A1:U62"/>
  <sheetViews>
    <sheetView zoomScale="75" zoomScaleNormal="75" zoomScaleSheetLayoutView="75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v>2023</v>
      </c>
      <c r="B1" s="50" t="s">
        <v>0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v>45045</v>
      </c>
      <c r="F3" s="6">
        <f>+E3+7</f>
        <v>45052</v>
      </c>
      <c r="G3" s="6">
        <f>+F3+7</f>
        <v>45059</v>
      </c>
      <c r="H3" s="6">
        <f t="shared" ref="H3:R3" si="0">+G3+7</f>
        <v>45066</v>
      </c>
      <c r="I3" s="6">
        <f t="shared" si="0"/>
        <v>45073</v>
      </c>
      <c r="J3" s="6">
        <f t="shared" si="0"/>
        <v>45080</v>
      </c>
      <c r="K3" s="6">
        <f>+J3+14</f>
        <v>45094</v>
      </c>
      <c r="L3" s="6">
        <f>+K3+7</f>
        <v>45101</v>
      </c>
      <c r="M3" s="6">
        <f>+L3+14</f>
        <v>45115</v>
      </c>
      <c r="N3" s="6">
        <f>+M3+7</f>
        <v>45122</v>
      </c>
      <c r="O3" s="6">
        <f>+N3+7</f>
        <v>45129</v>
      </c>
      <c r="P3" s="6">
        <f t="shared" si="0"/>
        <v>45136</v>
      </c>
      <c r="Q3" s="6">
        <f t="shared" si="0"/>
        <v>45143</v>
      </c>
      <c r="R3" s="6">
        <f t="shared" si="0"/>
        <v>45150</v>
      </c>
      <c r="S3" s="6">
        <f>+R3+7</f>
        <v>45157</v>
      </c>
      <c r="T3" s="6">
        <f>+S3+7</f>
        <v>45164</v>
      </c>
      <c r="U3" s="6">
        <f t="shared" ref="U3" si="1">+T3+7</f>
        <v>45171</v>
      </c>
    </row>
    <row r="4" spans="1:21" ht="18.75" x14ac:dyDescent="0.3">
      <c r="A4" s="7"/>
      <c r="B4" s="7"/>
      <c r="C4" s="8"/>
      <c r="D4" s="19">
        <f t="shared" ref="D4:D35" si="2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2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2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2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2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2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2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2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2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2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2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2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2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2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2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2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3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3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856AC0AB-7BBD-431C-9B0A-2B5695150FCA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2D73-90A1-45AE-84A5-98B92A667580}">
  <dimension ref="A1:V86"/>
  <sheetViews>
    <sheetView zoomScale="75" zoomScaleNormal="75" zoomScaleSheetLayoutView="75" workbookViewId="0">
      <pane ySplit="3" topLeftCell="A41" activePane="bottomLeft" state="frozen"/>
      <selection pane="bottomLeft" activeCell="U54" sqref="U54"/>
    </sheetView>
  </sheetViews>
  <sheetFormatPr defaultRowHeight="15" x14ac:dyDescent="0.25"/>
  <cols>
    <col min="1" max="1" width="19.285156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926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927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400</v>
      </c>
      <c r="B4" s="7" t="s">
        <v>928</v>
      </c>
      <c r="C4" s="7" t="s">
        <v>63</v>
      </c>
      <c r="D4" s="7"/>
      <c r="E4" s="19">
        <f t="shared" ref="E4:E42" si="0">SUM(F4:V4)</f>
        <v>11</v>
      </c>
      <c r="F4" s="9"/>
      <c r="G4" s="9"/>
      <c r="H4" s="9">
        <v>1</v>
      </c>
      <c r="I4" s="9">
        <v>1</v>
      </c>
      <c r="J4" s="9"/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/>
      <c r="U4" s="9"/>
      <c r="V4" s="9"/>
    </row>
    <row r="5" spans="1:22" ht="18.75" x14ac:dyDescent="0.3">
      <c r="A5" s="7" t="s">
        <v>929</v>
      </c>
      <c r="B5" s="7" t="s">
        <v>930</v>
      </c>
      <c r="C5" s="8" t="s">
        <v>63</v>
      </c>
      <c r="D5" s="8"/>
      <c r="E5" s="19">
        <f t="shared" si="0"/>
        <v>10</v>
      </c>
      <c r="F5" s="9"/>
      <c r="G5" s="9"/>
      <c r="H5" s="9"/>
      <c r="I5" s="9">
        <v>1</v>
      </c>
      <c r="J5" s="9"/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/>
      <c r="U5" s="9"/>
      <c r="V5" s="9"/>
    </row>
    <row r="6" spans="1:22" ht="18.75" x14ac:dyDescent="0.3">
      <c r="A6" s="7" t="s">
        <v>929</v>
      </c>
      <c r="B6" s="7" t="s">
        <v>931</v>
      </c>
      <c r="C6" s="8" t="s">
        <v>63</v>
      </c>
      <c r="D6" s="8"/>
      <c r="E6" s="19">
        <f t="shared" si="0"/>
        <v>11</v>
      </c>
      <c r="F6" s="9"/>
      <c r="G6" s="9"/>
      <c r="H6" s="9">
        <v>1</v>
      </c>
      <c r="I6" s="9">
        <v>1</v>
      </c>
      <c r="J6" s="9"/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/>
      <c r="U6" s="9"/>
      <c r="V6" s="9"/>
    </row>
    <row r="7" spans="1:22" ht="18.75" x14ac:dyDescent="0.3">
      <c r="A7" s="7" t="s">
        <v>932</v>
      </c>
      <c r="B7" s="7" t="s">
        <v>168</v>
      </c>
      <c r="C7" s="8" t="s">
        <v>63</v>
      </c>
      <c r="D7" s="8"/>
      <c r="E7" s="19">
        <f t="shared" si="0"/>
        <v>8</v>
      </c>
      <c r="F7" s="9"/>
      <c r="G7" s="9"/>
      <c r="H7" s="9">
        <v>1</v>
      </c>
      <c r="I7" s="9">
        <v>1</v>
      </c>
      <c r="J7" s="9"/>
      <c r="K7" s="9">
        <v>1</v>
      </c>
      <c r="L7" s="9">
        <v>1</v>
      </c>
      <c r="M7" s="9">
        <v>1</v>
      </c>
      <c r="N7" s="9"/>
      <c r="O7" s="9"/>
      <c r="P7" s="9">
        <v>1</v>
      </c>
      <c r="Q7" s="9">
        <v>1</v>
      </c>
      <c r="R7" s="9">
        <v>1</v>
      </c>
      <c r="S7" s="9"/>
      <c r="T7" s="9"/>
      <c r="U7" s="9"/>
      <c r="V7" s="9"/>
    </row>
    <row r="8" spans="1:22" ht="18.75" x14ac:dyDescent="0.3">
      <c r="A8" s="7" t="s">
        <v>933</v>
      </c>
      <c r="B8" s="7" t="s">
        <v>73</v>
      </c>
      <c r="C8" s="8" t="s">
        <v>63</v>
      </c>
      <c r="D8" s="8"/>
      <c r="E8" s="19">
        <f t="shared" si="0"/>
        <v>1</v>
      </c>
      <c r="F8" s="9"/>
      <c r="G8" s="9"/>
      <c r="H8" s="9"/>
      <c r="I8" s="9">
        <v>1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724</v>
      </c>
      <c r="B9" s="7" t="s">
        <v>934</v>
      </c>
      <c r="C9" s="7" t="s">
        <v>63</v>
      </c>
      <c r="D9" s="7"/>
      <c r="E9" s="19">
        <f t="shared" si="0"/>
        <v>6</v>
      </c>
      <c r="F9" s="9"/>
      <c r="G9" s="9"/>
      <c r="H9" s="9"/>
      <c r="I9" s="9">
        <v>1</v>
      </c>
      <c r="J9" s="9"/>
      <c r="K9" s="9">
        <v>1</v>
      </c>
      <c r="L9" s="9"/>
      <c r="M9" s="9">
        <v>1</v>
      </c>
      <c r="N9" s="9"/>
      <c r="O9" s="9"/>
      <c r="P9" s="9"/>
      <c r="Q9" s="9">
        <v>1</v>
      </c>
      <c r="R9" s="9">
        <v>1</v>
      </c>
      <c r="S9" s="9">
        <v>1</v>
      </c>
      <c r="T9" s="9"/>
      <c r="U9" s="9"/>
      <c r="V9" s="9"/>
    </row>
    <row r="10" spans="1:22" ht="18.75" x14ac:dyDescent="0.3">
      <c r="A10" s="7" t="s">
        <v>724</v>
      </c>
      <c r="B10" s="7" t="s">
        <v>240</v>
      </c>
      <c r="C10" s="8" t="s">
        <v>63</v>
      </c>
      <c r="D10" s="8"/>
      <c r="E10" s="19">
        <f t="shared" si="0"/>
        <v>1</v>
      </c>
      <c r="F10" s="9"/>
      <c r="G10" s="9"/>
      <c r="H10" s="9">
        <v>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935</v>
      </c>
      <c r="B11" s="7" t="s">
        <v>240</v>
      </c>
      <c r="C11" s="8" t="s">
        <v>63</v>
      </c>
      <c r="D11" s="8"/>
      <c r="E11" s="19">
        <f t="shared" si="0"/>
        <v>7</v>
      </c>
      <c r="F11" s="9"/>
      <c r="G11" s="9"/>
      <c r="H11" s="9"/>
      <c r="I11" s="9">
        <v>1</v>
      </c>
      <c r="J11" s="9"/>
      <c r="K11" s="9"/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/>
      <c r="S11" s="9"/>
      <c r="T11" s="9"/>
      <c r="U11" s="9"/>
      <c r="V11" s="9"/>
    </row>
    <row r="12" spans="1:22" ht="18.75" x14ac:dyDescent="0.3">
      <c r="A12" s="7" t="s">
        <v>858</v>
      </c>
      <c r="B12" s="7" t="s">
        <v>195</v>
      </c>
      <c r="C12" s="8" t="s">
        <v>63</v>
      </c>
      <c r="D12" s="8"/>
      <c r="E12" s="19">
        <f t="shared" si="0"/>
        <v>10</v>
      </c>
      <c r="F12" s="9"/>
      <c r="G12" s="9"/>
      <c r="H12" s="9">
        <v>1</v>
      </c>
      <c r="I12" s="9">
        <v>1</v>
      </c>
      <c r="J12" s="9"/>
      <c r="K12" s="9"/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/>
      <c r="U12" s="9"/>
      <c r="V12" s="9"/>
    </row>
    <row r="13" spans="1:22" ht="18.75" x14ac:dyDescent="0.3">
      <c r="A13" s="7" t="s">
        <v>605</v>
      </c>
      <c r="B13" s="7" t="s">
        <v>936</v>
      </c>
      <c r="C13" s="8" t="s">
        <v>63</v>
      </c>
      <c r="D13" s="8"/>
      <c r="E13" s="19">
        <f t="shared" si="0"/>
        <v>11</v>
      </c>
      <c r="F13" s="9"/>
      <c r="G13" s="9"/>
      <c r="H13" s="9">
        <v>1</v>
      </c>
      <c r="I13" s="9">
        <v>1</v>
      </c>
      <c r="J13" s="9"/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/>
      <c r="U13" s="9"/>
      <c r="V13" s="9"/>
    </row>
    <row r="14" spans="1:22" ht="18.75" x14ac:dyDescent="0.3">
      <c r="A14" s="7" t="s">
        <v>937</v>
      </c>
      <c r="B14" s="7" t="s">
        <v>938</v>
      </c>
      <c r="C14" s="8" t="s">
        <v>92</v>
      </c>
      <c r="D14" s="8" t="s">
        <v>234</v>
      </c>
      <c r="E14" s="19">
        <f t="shared" si="0"/>
        <v>10</v>
      </c>
      <c r="F14" s="9">
        <v>1</v>
      </c>
      <c r="G14" s="9">
        <v>1</v>
      </c>
      <c r="H14" s="9"/>
      <c r="I14" s="9"/>
      <c r="J14" s="9"/>
      <c r="K14" s="9">
        <v>1</v>
      </c>
      <c r="L14" s="9">
        <v>1</v>
      </c>
      <c r="M14" s="9">
        <v>1</v>
      </c>
      <c r="N14" s="9"/>
      <c r="O14" s="9">
        <v>1</v>
      </c>
      <c r="P14" s="9">
        <v>1</v>
      </c>
      <c r="Q14" s="9">
        <v>1</v>
      </c>
      <c r="R14" s="9">
        <v>1</v>
      </c>
      <c r="S14" s="9"/>
      <c r="T14" s="9">
        <v>1</v>
      </c>
      <c r="U14" s="9"/>
      <c r="V14" s="9"/>
    </row>
    <row r="15" spans="1:22" ht="18.75" x14ac:dyDescent="0.3">
      <c r="A15" s="7" t="s">
        <v>392</v>
      </c>
      <c r="B15" s="7" t="s">
        <v>939</v>
      </c>
      <c r="C15" s="8" t="s">
        <v>92</v>
      </c>
      <c r="D15" s="8" t="s">
        <v>234</v>
      </c>
      <c r="E15" s="19">
        <f t="shared" ref="E15" si="1">SUM(F15:V15)</f>
        <v>4</v>
      </c>
      <c r="F15" s="9"/>
      <c r="G15" s="9"/>
      <c r="H15" s="9"/>
      <c r="I15" s="9"/>
      <c r="J15" s="9"/>
      <c r="K15" s="9"/>
      <c r="L15" s="9"/>
      <c r="M15" s="9">
        <v>1</v>
      </c>
      <c r="N15" s="9"/>
      <c r="O15" s="9">
        <v>1</v>
      </c>
      <c r="P15" s="9"/>
      <c r="Q15" s="9"/>
      <c r="R15" s="9">
        <v>1</v>
      </c>
      <c r="S15" s="9"/>
      <c r="T15" s="9">
        <v>1</v>
      </c>
      <c r="U15" s="9"/>
      <c r="V15" s="9"/>
    </row>
    <row r="16" spans="1:22" ht="18.75" x14ac:dyDescent="0.3">
      <c r="A16" s="7" t="s">
        <v>940</v>
      </c>
      <c r="B16" s="7" t="s">
        <v>288</v>
      </c>
      <c r="C16" s="7" t="s">
        <v>92</v>
      </c>
      <c r="D16" s="7" t="s">
        <v>234</v>
      </c>
      <c r="E16" s="19">
        <f t="shared" si="0"/>
        <v>3</v>
      </c>
      <c r="F16" s="9">
        <v>1</v>
      </c>
      <c r="G16" s="9">
        <v>1</v>
      </c>
      <c r="H16" s="9"/>
      <c r="I16" s="9"/>
      <c r="J16" s="9"/>
      <c r="K16" s="9">
        <v>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893</v>
      </c>
      <c r="B17" s="7" t="s">
        <v>467</v>
      </c>
      <c r="C17" s="8" t="s">
        <v>92</v>
      </c>
      <c r="D17" s="8" t="s">
        <v>234</v>
      </c>
      <c r="E17" s="19">
        <f t="shared" si="0"/>
        <v>4</v>
      </c>
      <c r="F17" s="9"/>
      <c r="G17" s="9"/>
      <c r="H17" s="9"/>
      <c r="I17" s="9"/>
      <c r="J17" s="9"/>
      <c r="K17" s="9"/>
      <c r="L17" s="9"/>
      <c r="M17" s="9"/>
      <c r="N17" s="9"/>
      <c r="O17" s="9">
        <v>1</v>
      </c>
      <c r="P17" s="9"/>
      <c r="Q17" s="9">
        <v>1</v>
      </c>
      <c r="R17" s="9">
        <v>1</v>
      </c>
      <c r="S17" s="9"/>
      <c r="T17" s="9">
        <v>1</v>
      </c>
      <c r="U17" s="9"/>
      <c r="V17" s="9"/>
    </row>
    <row r="18" spans="1:22" ht="18.75" x14ac:dyDescent="0.3">
      <c r="A18" s="7" t="s">
        <v>395</v>
      </c>
      <c r="B18" s="7" t="s">
        <v>941</v>
      </c>
      <c r="C18" s="7" t="s">
        <v>92</v>
      </c>
      <c r="D18" s="7" t="s">
        <v>234</v>
      </c>
      <c r="E18" s="19">
        <f t="shared" ref="E18" si="2">SUM(F18:V18)</f>
        <v>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>
        <v>1</v>
      </c>
      <c r="R18" s="9">
        <v>1</v>
      </c>
      <c r="S18" s="9"/>
      <c r="T18" s="9"/>
      <c r="U18" s="9"/>
      <c r="V18" s="9"/>
    </row>
    <row r="19" spans="1:22" ht="18.75" x14ac:dyDescent="0.3">
      <c r="A19" s="7" t="s">
        <v>790</v>
      </c>
      <c r="B19" s="7" t="s">
        <v>942</v>
      </c>
      <c r="C19" s="8" t="s">
        <v>92</v>
      </c>
      <c r="D19" s="8" t="s">
        <v>234</v>
      </c>
      <c r="E19" s="19">
        <f t="shared" si="0"/>
        <v>4</v>
      </c>
      <c r="F19" s="9">
        <v>1</v>
      </c>
      <c r="G19" s="9">
        <v>1</v>
      </c>
      <c r="H19" s="9"/>
      <c r="I19" s="9"/>
      <c r="J19" s="9"/>
      <c r="K19" s="9">
        <v>1</v>
      </c>
      <c r="L19" s="9">
        <v>1</v>
      </c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8.75" x14ac:dyDescent="0.3">
      <c r="A20" s="7" t="s">
        <v>943</v>
      </c>
      <c r="B20" s="7" t="s">
        <v>467</v>
      </c>
      <c r="C20" s="7" t="s">
        <v>92</v>
      </c>
      <c r="D20" s="7" t="s">
        <v>234</v>
      </c>
      <c r="E20" s="19">
        <f t="shared" si="0"/>
        <v>10</v>
      </c>
      <c r="F20" s="9">
        <v>1</v>
      </c>
      <c r="G20" s="9">
        <v>1</v>
      </c>
      <c r="H20" s="9"/>
      <c r="I20" s="9"/>
      <c r="J20" s="9"/>
      <c r="K20" s="9">
        <v>1</v>
      </c>
      <c r="L20" s="9">
        <v>1</v>
      </c>
      <c r="M20" s="9">
        <v>1</v>
      </c>
      <c r="N20" s="9"/>
      <c r="O20" s="9">
        <v>1</v>
      </c>
      <c r="P20" s="9">
        <v>1</v>
      </c>
      <c r="Q20" s="9">
        <v>1</v>
      </c>
      <c r="R20" s="9">
        <v>1</v>
      </c>
      <c r="S20" s="9"/>
      <c r="T20" s="9">
        <v>1</v>
      </c>
      <c r="U20" s="9"/>
      <c r="V20" s="9"/>
    </row>
    <row r="21" spans="1:22" ht="18.75" x14ac:dyDescent="0.3">
      <c r="A21" s="7" t="s">
        <v>944</v>
      </c>
      <c r="B21" s="7" t="s">
        <v>551</v>
      </c>
      <c r="C21" s="7" t="s">
        <v>92</v>
      </c>
      <c r="D21" s="7" t="s">
        <v>234</v>
      </c>
      <c r="E21" s="19">
        <f t="shared" si="0"/>
        <v>9</v>
      </c>
      <c r="F21" s="9">
        <v>1</v>
      </c>
      <c r="G21" s="9">
        <v>1</v>
      </c>
      <c r="H21" s="9"/>
      <c r="I21" s="9"/>
      <c r="J21" s="9"/>
      <c r="K21" s="9">
        <v>1</v>
      </c>
      <c r="L21" s="9">
        <v>1</v>
      </c>
      <c r="M21" s="9">
        <v>1</v>
      </c>
      <c r="N21" s="9"/>
      <c r="O21" s="9">
        <v>1</v>
      </c>
      <c r="P21" s="9">
        <v>1</v>
      </c>
      <c r="Q21" s="9">
        <v>1</v>
      </c>
      <c r="R21" s="9">
        <v>1</v>
      </c>
      <c r="S21" s="9"/>
      <c r="T21" s="9"/>
      <c r="U21" s="9"/>
      <c r="V21" s="9"/>
    </row>
    <row r="22" spans="1:22" ht="18.75" x14ac:dyDescent="0.3">
      <c r="A22" s="7" t="s">
        <v>945</v>
      </c>
      <c r="B22" s="7" t="s">
        <v>946</v>
      </c>
      <c r="C22" s="8" t="s">
        <v>92</v>
      </c>
      <c r="D22" s="8" t="s">
        <v>234</v>
      </c>
      <c r="E22" s="19">
        <f t="shared" si="0"/>
        <v>9</v>
      </c>
      <c r="F22" s="9">
        <v>1</v>
      </c>
      <c r="G22" s="9">
        <v>1</v>
      </c>
      <c r="H22" s="9"/>
      <c r="I22" s="9"/>
      <c r="J22" s="9"/>
      <c r="K22" s="9">
        <v>1</v>
      </c>
      <c r="L22" s="9">
        <v>1</v>
      </c>
      <c r="M22" s="9">
        <v>1</v>
      </c>
      <c r="N22" s="9"/>
      <c r="O22" s="9">
        <v>1</v>
      </c>
      <c r="P22" s="9">
        <v>1</v>
      </c>
      <c r="Q22" s="9">
        <v>1</v>
      </c>
      <c r="R22" s="9">
        <v>1</v>
      </c>
      <c r="S22" s="9"/>
      <c r="T22" s="9"/>
      <c r="U22" s="9"/>
      <c r="V22" s="9"/>
    </row>
    <row r="23" spans="1:22" ht="18.75" x14ac:dyDescent="0.3">
      <c r="A23" s="7" t="s">
        <v>947</v>
      </c>
      <c r="B23" s="7" t="s">
        <v>948</v>
      </c>
      <c r="C23" s="8" t="s">
        <v>92</v>
      </c>
      <c r="D23" s="8" t="s">
        <v>234</v>
      </c>
      <c r="E23" s="19">
        <f t="shared" si="0"/>
        <v>6</v>
      </c>
      <c r="F23" s="9"/>
      <c r="G23" s="9">
        <v>1</v>
      </c>
      <c r="H23" s="9"/>
      <c r="I23" s="9"/>
      <c r="J23" s="9"/>
      <c r="K23" s="9"/>
      <c r="L23" s="9">
        <v>1</v>
      </c>
      <c r="M23" s="9"/>
      <c r="N23" s="9"/>
      <c r="O23" s="9">
        <v>1</v>
      </c>
      <c r="P23" s="9">
        <v>1</v>
      </c>
      <c r="Q23" s="9">
        <v>1</v>
      </c>
      <c r="R23" s="9"/>
      <c r="S23" s="9"/>
      <c r="T23" s="9">
        <v>1</v>
      </c>
      <c r="U23" s="9"/>
      <c r="V23" s="9"/>
    </row>
    <row r="24" spans="1:22" ht="18.75" x14ac:dyDescent="0.3">
      <c r="A24" s="7" t="s">
        <v>949</v>
      </c>
      <c r="B24" s="7" t="s">
        <v>950</v>
      </c>
      <c r="C24" s="8" t="s">
        <v>92</v>
      </c>
      <c r="D24" s="8" t="s">
        <v>234</v>
      </c>
      <c r="E24" s="19">
        <f t="shared" si="0"/>
        <v>10</v>
      </c>
      <c r="F24" s="9">
        <v>1</v>
      </c>
      <c r="G24" s="9">
        <v>1</v>
      </c>
      <c r="H24" s="9"/>
      <c r="I24" s="9"/>
      <c r="J24" s="9"/>
      <c r="K24" s="9">
        <v>1</v>
      </c>
      <c r="L24" s="9">
        <v>1</v>
      </c>
      <c r="M24" s="9">
        <v>1</v>
      </c>
      <c r="N24" s="9"/>
      <c r="O24" s="9">
        <v>1</v>
      </c>
      <c r="P24" s="9">
        <v>1</v>
      </c>
      <c r="Q24" s="9">
        <v>1</v>
      </c>
      <c r="R24" s="9">
        <v>1</v>
      </c>
      <c r="S24" s="9"/>
      <c r="T24" s="9">
        <v>1</v>
      </c>
      <c r="U24" s="9"/>
      <c r="V24" s="9"/>
    </row>
    <row r="25" spans="1:22" ht="18.75" x14ac:dyDescent="0.3">
      <c r="A25" s="7" t="s">
        <v>951</v>
      </c>
      <c r="B25" s="7" t="s">
        <v>952</v>
      </c>
      <c r="C25" s="8" t="s">
        <v>92</v>
      </c>
      <c r="D25" s="8" t="s">
        <v>234</v>
      </c>
      <c r="E25" s="19">
        <f t="shared" ref="E25" si="3">SUM(F25:V25)</f>
        <v>3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v>1</v>
      </c>
      <c r="Q25" s="9"/>
      <c r="R25" s="9"/>
      <c r="S25" s="9">
        <v>1</v>
      </c>
      <c r="T25" s="9">
        <v>1</v>
      </c>
      <c r="U25" s="9"/>
      <c r="V25" s="9"/>
    </row>
    <row r="26" spans="1:22" ht="18.75" x14ac:dyDescent="0.3">
      <c r="A26" s="7" t="s">
        <v>953</v>
      </c>
      <c r="B26" s="7" t="s">
        <v>941</v>
      </c>
      <c r="C26" s="8" t="s">
        <v>92</v>
      </c>
      <c r="D26" s="8" t="s">
        <v>234</v>
      </c>
      <c r="E26" s="19">
        <f t="shared" si="0"/>
        <v>7</v>
      </c>
      <c r="F26" s="9">
        <v>1</v>
      </c>
      <c r="G26" s="9">
        <v>1</v>
      </c>
      <c r="H26" s="9"/>
      <c r="I26" s="9"/>
      <c r="J26" s="9"/>
      <c r="K26" s="9">
        <v>1</v>
      </c>
      <c r="L26" s="9">
        <v>1</v>
      </c>
      <c r="M26" s="9">
        <v>1</v>
      </c>
      <c r="N26" s="9"/>
      <c r="O26" s="9"/>
      <c r="P26" s="9">
        <v>1</v>
      </c>
      <c r="Q26" s="9"/>
      <c r="R26" s="9"/>
      <c r="S26" s="9"/>
      <c r="T26" s="9">
        <v>1</v>
      </c>
      <c r="U26" s="9"/>
      <c r="V26" s="9"/>
    </row>
    <row r="27" spans="1:22" ht="18.75" x14ac:dyDescent="0.3">
      <c r="A27" s="7" t="s">
        <v>954</v>
      </c>
      <c r="B27" s="7" t="s">
        <v>955</v>
      </c>
      <c r="C27" s="8" t="s">
        <v>92</v>
      </c>
      <c r="D27" s="8" t="s">
        <v>234</v>
      </c>
      <c r="E27" s="19">
        <f t="shared" si="0"/>
        <v>10</v>
      </c>
      <c r="F27" s="9">
        <v>1</v>
      </c>
      <c r="G27" s="9">
        <v>1</v>
      </c>
      <c r="H27" s="9"/>
      <c r="I27" s="9"/>
      <c r="J27" s="9"/>
      <c r="K27" s="9">
        <v>1</v>
      </c>
      <c r="L27" s="9">
        <v>1</v>
      </c>
      <c r="M27" s="9">
        <v>1</v>
      </c>
      <c r="N27" s="9"/>
      <c r="O27" s="9">
        <v>1</v>
      </c>
      <c r="P27" s="9">
        <v>1</v>
      </c>
      <c r="Q27" s="9">
        <v>1</v>
      </c>
      <c r="R27" s="9">
        <v>1</v>
      </c>
      <c r="S27" s="9"/>
      <c r="T27" s="9">
        <v>1</v>
      </c>
      <c r="U27" s="9"/>
      <c r="V27" s="9"/>
    </row>
    <row r="28" spans="1:22" ht="18.75" x14ac:dyDescent="0.3">
      <c r="A28" s="7" t="s">
        <v>392</v>
      </c>
      <c r="B28" s="7" t="s">
        <v>939</v>
      </c>
      <c r="C28" s="7" t="s">
        <v>92</v>
      </c>
      <c r="D28" s="7" t="s">
        <v>260</v>
      </c>
      <c r="E28" s="19">
        <f t="shared" si="0"/>
        <v>8</v>
      </c>
      <c r="F28" s="9">
        <v>1</v>
      </c>
      <c r="G28" s="9">
        <v>1</v>
      </c>
      <c r="H28" s="9">
        <v>1</v>
      </c>
      <c r="I28" s="9"/>
      <c r="J28" s="9"/>
      <c r="K28" s="9">
        <v>1</v>
      </c>
      <c r="L28" s="9">
        <v>1</v>
      </c>
      <c r="M28" s="9"/>
      <c r="N28" s="9">
        <v>1</v>
      </c>
      <c r="O28" s="9"/>
      <c r="P28" s="9"/>
      <c r="Q28" s="9">
        <v>1</v>
      </c>
      <c r="R28" s="9"/>
      <c r="S28" s="9">
        <v>1</v>
      </c>
      <c r="T28" s="9"/>
      <c r="U28" s="9"/>
      <c r="V28" s="9"/>
    </row>
    <row r="29" spans="1:22" ht="18.75" x14ac:dyDescent="0.3">
      <c r="A29" s="7" t="s">
        <v>940</v>
      </c>
      <c r="B29" s="7" t="s">
        <v>288</v>
      </c>
      <c r="C29" s="7" t="s">
        <v>92</v>
      </c>
      <c r="D29" s="7" t="s">
        <v>260</v>
      </c>
      <c r="E29" s="19">
        <f t="shared" ref="E29" si="4">SUM(F29:V29)</f>
        <v>4</v>
      </c>
      <c r="F29" s="9"/>
      <c r="G29" s="9"/>
      <c r="H29" s="9"/>
      <c r="I29" s="9"/>
      <c r="J29" s="9"/>
      <c r="K29" s="9"/>
      <c r="L29" s="9">
        <v>1</v>
      </c>
      <c r="M29" s="9"/>
      <c r="N29" s="9">
        <v>1</v>
      </c>
      <c r="O29" s="9">
        <v>1</v>
      </c>
      <c r="P29" s="9"/>
      <c r="Q29" s="9">
        <v>1</v>
      </c>
      <c r="R29" s="9"/>
      <c r="S29" s="9"/>
      <c r="T29" s="9"/>
      <c r="U29" s="9"/>
      <c r="V29" s="9"/>
    </row>
    <row r="30" spans="1:22" ht="18.75" x14ac:dyDescent="0.3">
      <c r="A30" s="7" t="s">
        <v>893</v>
      </c>
      <c r="B30" s="7" t="s">
        <v>467</v>
      </c>
      <c r="C30" s="8" t="s">
        <v>92</v>
      </c>
      <c r="D30" s="8" t="s">
        <v>260</v>
      </c>
      <c r="E30" s="19">
        <f t="shared" si="0"/>
        <v>8</v>
      </c>
      <c r="F30" s="9">
        <v>1</v>
      </c>
      <c r="G30" s="9">
        <v>1</v>
      </c>
      <c r="H30" s="9">
        <v>1</v>
      </c>
      <c r="I30" s="9"/>
      <c r="J30" s="9"/>
      <c r="K30" s="9">
        <v>1</v>
      </c>
      <c r="L30" s="9">
        <v>1</v>
      </c>
      <c r="M30" s="9">
        <v>1</v>
      </c>
      <c r="N30" s="9">
        <v>1</v>
      </c>
      <c r="O30" s="9"/>
      <c r="P30" s="9"/>
      <c r="Q30" s="9"/>
      <c r="R30" s="9"/>
      <c r="S30" s="9">
        <v>1</v>
      </c>
      <c r="T30" s="9"/>
      <c r="U30" s="9"/>
      <c r="V30" s="9"/>
    </row>
    <row r="31" spans="1:22" ht="18.75" x14ac:dyDescent="0.3">
      <c r="A31" s="7" t="s">
        <v>956</v>
      </c>
      <c r="B31" s="7" t="s">
        <v>957</v>
      </c>
      <c r="C31" s="8" t="s">
        <v>92</v>
      </c>
      <c r="D31" s="8" t="s">
        <v>260</v>
      </c>
      <c r="E31" s="19">
        <f t="shared" si="0"/>
        <v>6</v>
      </c>
      <c r="F31" s="9"/>
      <c r="G31" s="9">
        <v>1</v>
      </c>
      <c r="H31" s="9"/>
      <c r="I31" s="9"/>
      <c r="J31" s="9"/>
      <c r="K31" s="9">
        <v>1</v>
      </c>
      <c r="L31" s="9">
        <v>1</v>
      </c>
      <c r="M31" s="9"/>
      <c r="N31" s="9"/>
      <c r="O31" s="9"/>
      <c r="P31" s="9"/>
      <c r="Q31" s="9">
        <v>1</v>
      </c>
      <c r="R31" s="9">
        <v>1</v>
      </c>
      <c r="S31" s="9">
        <v>1</v>
      </c>
      <c r="T31" s="9"/>
      <c r="U31" s="9"/>
      <c r="V31" s="9"/>
    </row>
    <row r="32" spans="1:22" ht="18.75" x14ac:dyDescent="0.3">
      <c r="A32" s="7" t="s">
        <v>933</v>
      </c>
      <c r="B32" s="7" t="s">
        <v>73</v>
      </c>
      <c r="C32" s="7" t="s">
        <v>92</v>
      </c>
      <c r="D32" s="7" t="s">
        <v>260</v>
      </c>
      <c r="E32" s="19">
        <f t="shared" si="0"/>
        <v>8</v>
      </c>
      <c r="F32" s="9"/>
      <c r="G32" s="9"/>
      <c r="H32" s="9">
        <v>1</v>
      </c>
      <c r="I32" s="9"/>
      <c r="J32" s="9"/>
      <c r="K32" s="9">
        <v>1</v>
      </c>
      <c r="L32" s="9">
        <v>1</v>
      </c>
      <c r="M32" s="9"/>
      <c r="N32" s="9">
        <v>1</v>
      </c>
      <c r="O32" s="9">
        <v>1</v>
      </c>
      <c r="P32" s="9"/>
      <c r="Q32" s="9">
        <v>1</v>
      </c>
      <c r="R32" s="9">
        <v>1</v>
      </c>
      <c r="S32" s="9">
        <v>1</v>
      </c>
      <c r="T32" s="9"/>
      <c r="U32" s="9"/>
      <c r="V32" s="9"/>
    </row>
    <row r="33" spans="1:22" ht="18.75" x14ac:dyDescent="0.3">
      <c r="A33" s="7" t="s">
        <v>958</v>
      </c>
      <c r="B33" s="7" t="s">
        <v>942</v>
      </c>
      <c r="C33" s="8" t="s">
        <v>92</v>
      </c>
      <c r="D33" s="8" t="s">
        <v>260</v>
      </c>
      <c r="E33" s="19">
        <f t="shared" ref="E33" si="5">SUM(F33:V33)</f>
        <v>5</v>
      </c>
      <c r="F33" s="9"/>
      <c r="G33" s="9"/>
      <c r="H33" s="9"/>
      <c r="I33" s="9"/>
      <c r="J33" s="9"/>
      <c r="K33" s="9"/>
      <c r="L33" s="9"/>
      <c r="M33" s="9"/>
      <c r="N33" s="9">
        <v>1</v>
      </c>
      <c r="O33" s="9">
        <v>1</v>
      </c>
      <c r="P33" s="9"/>
      <c r="Q33" s="9">
        <v>1</v>
      </c>
      <c r="R33" s="9">
        <v>1</v>
      </c>
      <c r="S33" s="9">
        <v>1</v>
      </c>
      <c r="T33" s="9"/>
      <c r="U33" s="9"/>
      <c r="V33" s="9"/>
    </row>
    <row r="34" spans="1:22" ht="18.75" x14ac:dyDescent="0.3">
      <c r="A34" s="7" t="s">
        <v>947</v>
      </c>
      <c r="B34" s="7" t="s">
        <v>948</v>
      </c>
      <c r="C34" s="7" t="s">
        <v>92</v>
      </c>
      <c r="D34" s="7" t="s">
        <v>260</v>
      </c>
      <c r="E34" s="19">
        <f t="shared" si="0"/>
        <v>5</v>
      </c>
      <c r="F34" s="9">
        <v>1</v>
      </c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/>
      <c r="R34" s="9"/>
      <c r="S34" s="9">
        <v>1</v>
      </c>
      <c r="T34" s="9"/>
      <c r="U34" s="9"/>
      <c r="V34" s="9"/>
    </row>
    <row r="35" spans="1:22" ht="18.75" x14ac:dyDescent="0.3">
      <c r="A35" s="7" t="s">
        <v>959</v>
      </c>
      <c r="B35" s="7" t="s">
        <v>960</v>
      </c>
      <c r="C35" s="8" t="s">
        <v>92</v>
      </c>
      <c r="D35" s="8" t="s">
        <v>260</v>
      </c>
      <c r="E35" s="19">
        <f t="shared" si="0"/>
        <v>8</v>
      </c>
      <c r="F35" s="9">
        <v>1</v>
      </c>
      <c r="G35" s="9">
        <v>1</v>
      </c>
      <c r="H35" s="9"/>
      <c r="I35" s="9"/>
      <c r="J35" s="9"/>
      <c r="K35" s="9">
        <v>1</v>
      </c>
      <c r="L35" s="9">
        <v>1</v>
      </c>
      <c r="M35" s="9"/>
      <c r="N35" s="9">
        <v>1</v>
      </c>
      <c r="O35" s="9">
        <v>1</v>
      </c>
      <c r="P35" s="9"/>
      <c r="Q35" s="9">
        <v>1</v>
      </c>
      <c r="R35" s="9">
        <v>1</v>
      </c>
      <c r="S35" s="9"/>
      <c r="T35" s="9"/>
      <c r="U35" s="9"/>
      <c r="V35" s="9"/>
    </row>
    <row r="36" spans="1:22" ht="18.75" x14ac:dyDescent="0.3">
      <c r="A36" s="7" t="s">
        <v>961</v>
      </c>
      <c r="B36" s="7" t="s">
        <v>135</v>
      </c>
      <c r="C36" s="8" t="s">
        <v>92</v>
      </c>
      <c r="D36" s="8" t="s">
        <v>260</v>
      </c>
      <c r="E36" s="19">
        <f t="shared" si="0"/>
        <v>10</v>
      </c>
      <c r="F36" s="9">
        <v>1</v>
      </c>
      <c r="G36" s="9">
        <v>1</v>
      </c>
      <c r="H36" s="9">
        <v>1</v>
      </c>
      <c r="I36" s="9"/>
      <c r="J36" s="9"/>
      <c r="K36" s="9">
        <v>1</v>
      </c>
      <c r="L36" s="9">
        <v>1</v>
      </c>
      <c r="M36" s="9"/>
      <c r="N36" s="9">
        <v>1</v>
      </c>
      <c r="O36" s="9">
        <v>1</v>
      </c>
      <c r="P36" s="9"/>
      <c r="Q36" s="9">
        <v>1</v>
      </c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951</v>
      </c>
      <c r="B37" s="7" t="s">
        <v>952</v>
      </c>
      <c r="C37" s="8" t="s">
        <v>92</v>
      </c>
      <c r="D37" s="8" t="s">
        <v>260</v>
      </c>
      <c r="E37" s="19">
        <f t="shared" si="0"/>
        <v>7</v>
      </c>
      <c r="F37" s="9">
        <v>1</v>
      </c>
      <c r="G37" s="9">
        <v>1</v>
      </c>
      <c r="H37" s="9">
        <v>1</v>
      </c>
      <c r="I37" s="9"/>
      <c r="J37" s="9"/>
      <c r="K37" s="9">
        <v>1</v>
      </c>
      <c r="L37" s="9">
        <v>1</v>
      </c>
      <c r="M37" s="9"/>
      <c r="N37" s="9"/>
      <c r="O37" s="9">
        <v>1</v>
      </c>
      <c r="P37" s="9"/>
      <c r="Q37" s="9"/>
      <c r="R37" s="9">
        <v>1</v>
      </c>
      <c r="S37" s="9"/>
      <c r="T37" s="9"/>
      <c r="U37" s="9"/>
      <c r="V37" s="9"/>
    </row>
    <row r="38" spans="1:22" ht="18.75" x14ac:dyDescent="0.3">
      <c r="A38" s="7" t="s">
        <v>962</v>
      </c>
      <c r="B38" s="7" t="s">
        <v>963</v>
      </c>
      <c r="C38" s="8" t="s">
        <v>92</v>
      </c>
      <c r="D38" s="8" t="s">
        <v>260</v>
      </c>
      <c r="E38" s="19">
        <f t="shared" si="0"/>
        <v>10</v>
      </c>
      <c r="F38" s="9">
        <v>1</v>
      </c>
      <c r="G38" s="9">
        <v>1</v>
      </c>
      <c r="H38" s="9">
        <v>1</v>
      </c>
      <c r="I38" s="9"/>
      <c r="J38" s="9"/>
      <c r="K38" s="9">
        <v>1</v>
      </c>
      <c r="L38" s="9">
        <v>1</v>
      </c>
      <c r="M38" s="9"/>
      <c r="N38" s="9">
        <v>1</v>
      </c>
      <c r="O38" s="9">
        <v>1</v>
      </c>
      <c r="P38" s="9"/>
      <c r="Q38" s="9">
        <v>1</v>
      </c>
      <c r="R38" s="9">
        <v>1</v>
      </c>
      <c r="S38" s="9">
        <v>1</v>
      </c>
      <c r="T38" s="9"/>
      <c r="U38" s="9"/>
      <c r="V38" s="9"/>
    </row>
    <row r="39" spans="1:22" ht="18.75" x14ac:dyDescent="0.3">
      <c r="A39" s="7" t="s">
        <v>964</v>
      </c>
      <c r="B39" s="7" t="s">
        <v>133</v>
      </c>
      <c r="C39" s="8" t="s">
        <v>112</v>
      </c>
      <c r="D39" s="8" t="s">
        <v>278</v>
      </c>
      <c r="E39" s="19">
        <f t="shared" ref="E39" si="6">SUM(F39:V39)</f>
        <v>9</v>
      </c>
      <c r="F39" s="9"/>
      <c r="G39" s="9"/>
      <c r="H39" s="9"/>
      <c r="I39" s="9"/>
      <c r="J39" s="9"/>
      <c r="K39" s="9"/>
      <c r="L39" s="9">
        <v>1</v>
      </c>
      <c r="M39" s="9">
        <v>1</v>
      </c>
      <c r="N39" s="9">
        <v>1</v>
      </c>
      <c r="O39" s="9">
        <v>1</v>
      </c>
      <c r="P39" s="9">
        <v>1</v>
      </c>
      <c r="Q39" s="9">
        <v>1</v>
      </c>
      <c r="R39" s="9">
        <v>1</v>
      </c>
      <c r="S39" s="9">
        <v>1</v>
      </c>
      <c r="T39" s="9">
        <v>1</v>
      </c>
      <c r="U39" s="9"/>
      <c r="V39" s="9"/>
    </row>
    <row r="40" spans="1:22" ht="18.75" x14ac:dyDescent="0.3">
      <c r="A40" s="7" t="s">
        <v>965</v>
      </c>
      <c r="B40" s="7" t="s">
        <v>569</v>
      </c>
      <c r="C40" s="8" t="s">
        <v>112</v>
      </c>
      <c r="D40" s="8" t="s">
        <v>278</v>
      </c>
      <c r="E40" s="19">
        <f t="shared" si="0"/>
        <v>14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/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/>
      <c r="V40" s="9"/>
    </row>
    <row r="41" spans="1:22" ht="18.75" x14ac:dyDescent="0.3">
      <c r="A41" s="7" t="s">
        <v>965</v>
      </c>
      <c r="B41" s="7" t="s">
        <v>85</v>
      </c>
      <c r="C41" s="8" t="s">
        <v>112</v>
      </c>
      <c r="D41" s="8" t="s">
        <v>278</v>
      </c>
      <c r="E41" s="19">
        <f t="shared" si="0"/>
        <v>13</v>
      </c>
      <c r="F41" s="9"/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>
        <v>1</v>
      </c>
      <c r="M41" s="9">
        <v>1</v>
      </c>
      <c r="N41" s="9"/>
      <c r="O41" s="9">
        <v>1</v>
      </c>
      <c r="P41" s="9">
        <v>1</v>
      </c>
      <c r="Q41" s="9">
        <v>1</v>
      </c>
      <c r="R41" s="9">
        <v>1</v>
      </c>
      <c r="S41" s="9">
        <v>1</v>
      </c>
      <c r="T41" s="9">
        <v>1</v>
      </c>
      <c r="U41" s="9"/>
      <c r="V41" s="9"/>
    </row>
    <row r="42" spans="1:22" ht="18.75" x14ac:dyDescent="0.3">
      <c r="A42" s="7" t="s">
        <v>966</v>
      </c>
      <c r="B42" s="7" t="s">
        <v>62</v>
      </c>
      <c r="C42" s="8" t="s">
        <v>112</v>
      </c>
      <c r="D42" s="8" t="s">
        <v>278</v>
      </c>
      <c r="E42" s="19">
        <f t="shared" si="0"/>
        <v>13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/>
      <c r="O42" s="9">
        <v>1</v>
      </c>
      <c r="P42" s="9">
        <v>1</v>
      </c>
      <c r="Q42" s="9"/>
      <c r="R42" s="9">
        <v>1</v>
      </c>
      <c r="S42" s="9">
        <v>1</v>
      </c>
      <c r="T42" s="9">
        <v>1</v>
      </c>
      <c r="U42" s="9"/>
      <c r="V42" s="9"/>
    </row>
    <row r="43" spans="1:22" ht="18.75" x14ac:dyDescent="0.3">
      <c r="A43" s="7" t="s">
        <v>967</v>
      </c>
      <c r="B43" s="7" t="s">
        <v>963</v>
      </c>
      <c r="C43" s="8" t="s">
        <v>112</v>
      </c>
      <c r="D43" s="8" t="s">
        <v>278</v>
      </c>
      <c r="E43" s="19">
        <f t="shared" ref="E43:E50" si="7">SUM(F43:V43)</f>
        <v>5</v>
      </c>
      <c r="F43" s="9">
        <v>1</v>
      </c>
      <c r="G43" s="9"/>
      <c r="H43" s="9">
        <v>1</v>
      </c>
      <c r="I43" s="9">
        <v>1</v>
      </c>
      <c r="J43" s="9">
        <v>1</v>
      </c>
      <c r="K43" s="9"/>
      <c r="L43" s="9"/>
      <c r="M43" s="9"/>
      <c r="N43" s="9">
        <v>1</v>
      </c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968</v>
      </c>
      <c r="B44" s="7" t="s">
        <v>274</v>
      </c>
      <c r="C44" s="8" t="s">
        <v>112</v>
      </c>
      <c r="D44" s="8" t="s">
        <v>278</v>
      </c>
      <c r="E44" s="19">
        <f t="shared" si="7"/>
        <v>13</v>
      </c>
      <c r="F44" s="9">
        <v>1</v>
      </c>
      <c r="G44" s="9">
        <v>1</v>
      </c>
      <c r="H44" s="9">
        <v>1</v>
      </c>
      <c r="I44" s="9">
        <v>1</v>
      </c>
      <c r="J44" s="9">
        <v>1</v>
      </c>
      <c r="K44" s="9">
        <v>1</v>
      </c>
      <c r="L44" s="9">
        <v>1</v>
      </c>
      <c r="M44" s="9">
        <v>1</v>
      </c>
      <c r="N44" s="9"/>
      <c r="O44" s="9">
        <v>1</v>
      </c>
      <c r="P44" s="9">
        <v>1</v>
      </c>
      <c r="Q44" s="9"/>
      <c r="R44" s="9">
        <v>1</v>
      </c>
      <c r="S44" s="9">
        <v>1</v>
      </c>
      <c r="T44" s="9">
        <v>1</v>
      </c>
      <c r="U44" s="9"/>
      <c r="V44" s="9"/>
    </row>
    <row r="45" spans="1:22" ht="18.75" x14ac:dyDescent="0.3">
      <c r="A45" s="7" t="s">
        <v>969</v>
      </c>
      <c r="B45" s="7" t="s">
        <v>970</v>
      </c>
      <c r="C45" s="8" t="s">
        <v>112</v>
      </c>
      <c r="D45" s="8" t="s">
        <v>278</v>
      </c>
      <c r="E45" s="19">
        <f t="shared" si="7"/>
        <v>15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>
        <v>1</v>
      </c>
      <c r="R45" s="9">
        <v>1</v>
      </c>
      <c r="S45" s="9">
        <v>1</v>
      </c>
      <c r="T45" s="9">
        <v>1</v>
      </c>
      <c r="U45" s="9"/>
      <c r="V45" s="9"/>
    </row>
    <row r="46" spans="1:22" ht="18.75" x14ac:dyDescent="0.3">
      <c r="A46" s="7" t="s">
        <v>971</v>
      </c>
      <c r="B46" s="7" t="s">
        <v>533</v>
      </c>
      <c r="C46" s="8" t="s">
        <v>112</v>
      </c>
      <c r="D46" s="8" t="s">
        <v>278</v>
      </c>
      <c r="E46" s="19">
        <f t="shared" si="7"/>
        <v>14</v>
      </c>
      <c r="F46" s="9">
        <v>1</v>
      </c>
      <c r="G46" s="9">
        <v>1</v>
      </c>
      <c r="H46" s="9">
        <v>1</v>
      </c>
      <c r="I46" s="9">
        <v>1</v>
      </c>
      <c r="J46" s="9"/>
      <c r="K46" s="9">
        <v>1</v>
      </c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>
        <v>1</v>
      </c>
      <c r="R46" s="9">
        <v>1</v>
      </c>
      <c r="S46" s="9">
        <v>1</v>
      </c>
      <c r="T46" s="9">
        <v>1</v>
      </c>
      <c r="U46" s="9"/>
      <c r="V46" s="9"/>
    </row>
    <row r="47" spans="1:22" ht="18.75" x14ac:dyDescent="0.3">
      <c r="A47" s="7" t="s">
        <v>972</v>
      </c>
      <c r="B47" s="7" t="s">
        <v>141</v>
      </c>
      <c r="C47" s="8" t="s">
        <v>112</v>
      </c>
      <c r="D47" s="8" t="s">
        <v>278</v>
      </c>
      <c r="E47" s="19">
        <f t="shared" si="7"/>
        <v>14</v>
      </c>
      <c r="F47" s="9">
        <v>1</v>
      </c>
      <c r="G47" s="9">
        <v>1</v>
      </c>
      <c r="H47" s="9">
        <v>1</v>
      </c>
      <c r="I47" s="9"/>
      <c r="J47" s="9">
        <v>1</v>
      </c>
      <c r="K47" s="9">
        <v>1</v>
      </c>
      <c r="L47" s="9">
        <v>1</v>
      </c>
      <c r="M47" s="9">
        <v>1</v>
      </c>
      <c r="N47" s="9">
        <v>1</v>
      </c>
      <c r="O47" s="9">
        <v>1</v>
      </c>
      <c r="P47" s="9">
        <v>1</v>
      </c>
      <c r="Q47" s="9">
        <v>1</v>
      </c>
      <c r="R47" s="9">
        <v>1</v>
      </c>
      <c r="S47" s="9">
        <v>1</v>
      </c>
      <c r="T47" s="9">
        <v>1</v>
      </c>
      <c r="U47" s="9"/>
      <c r="V47" s="9"/>
    </row>
    <row r="48" spans="1:22" ht="18.75" x14ac:dyDescent="0.3">
      <c r="A48" s="7" t="s">
        <v>605</v>
      </c>
      <c r="B48" s="7" t="s">
        <v>156</v>
      </c>
      <c r="C48" s="8" t="s">
        <v>112</v>
      </c>
      <c r="D48" s="8" t="s">
        <v>278</v>
      </c>
      <c r="E48" s="19">
        <f t="shared" si="7"/>
        <v>13</v>
      </c>
      <c r="F48" s="9">
        <v>1</v>
      </c>
      <c r="G48" s="9">
        <v>1</v>
      </c>
      <c r="H48" s="9">
        <v>1</v>
      </c>
      <c r="I48" s="9">
        <v>1</v>
      </c>
      <c r="J48" s="9">
        <v>1</v>
      </c>
      <c r="K48" s="9"/>
      <c r="L48" s="9">
        <v>1</v>
      </c>
      <c r="M48" s="9"/>
      <c r="N48" s="9">
        <v>1</v>
      </c>
      <c r="O48" s="9">
        <v>1</v>
      </c>
      <c r="P48" s="9">
        <v>1</v>
      </c>
      <c r="Q48" s="9">
        <v>1</v>
      </c>
      <c r="R48" s="9">
        <v>1</v>
      </c>
      <c r="S48" s="9">
        <v>1</v>
      </c>
      <c r="T48" s="9">
        <v>1</v>
      </c>
      <c r="U48" s="9"/>
      <c r="V48" s="9"/>
    </row>
    <row r="49" spans="1:22" ht="18.75" x14ac:dyDescent="0.3">
      <c r="A49" s="7" t="s">
        <v>640</v>
      </c>
      <c r="B49" s="7" t="s">
        <v>119</v>
      </c>
      <c r="C49" s="8" t="s">
        <v>112</v>
      </c>
      <c r="D49" s="8" t="s">
        <v>278</v>
      </c>
      <c r="E49" s="19">
        <f t="shared" si="7"/>
        <v>11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/>
      <c r="M49" s="9"/>
      <c r="N49" s="9">
        <v>1</v>
      </c>
      <c r="O49" s="9"/>
      <c r="P49" s="9"/>
      <c r="Q49" s="9">
        <v>1</v>
      </c>
      <c r="R49" s="9">
        <v>1</v>
      </c>
      <c r="S49" s="9">
        <v>1</v>
      </c>
      <c r="T49" s="9">
        <v>1</v>
      </c>
      <c r="U49" s="9"/>
      <c r="V49" s="9"/>
    </row>
    <row r="50" spans="1:22" ht="18.75" x14ac:dyDescent="0.3">
      <c r="A50" s="7" t="s">
        <v>973</v>
      </c>
      <c r="B50" s="7" t="s">
        <v>443</v>
      </c>
      <c r="C50" s="7" t="s">
        <v>144</v>
      </c>
      <c r="D50" s="7" t="s">
        <v>191</v>
      </c>
      <c r="E50" s="19">
        <f t="shared" si="7"/>
        <v>12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/>
      <c r="M50" s="9"/>
      <c r="N50" s="9">
        <v>1</v>
      </c>
      <c r="O50" s="9">
        <v>1</v>
      </c>
      <c r="P50" s="9">
        <v>1</v>
      </c>
      <c r="Q50" s="9">
        <v>1</v>
      </c>
      <c r="R50" s="9"/>
      <c r="S50" s="9"/>
      <c r="T50" s="9">
        <v>1</v>
      </c>
      <c r="U50" s="9">
        <v>1</v>
      </c>
      <c r="V50" s="9"/>
    </row>
    <row r="51" spans="1:22" ht="18.75" x14ac:dyDescent="0.3">
      <c r="A51" s="7" t="s">
        <v>966</v>
      </c>
      <c r="B51" s="7" t="s">
        <v>62</v>
      </c>
      <c r="C51" s="7" t="s">
        <v>144</v>
      </c>
      <c r="D51" s="7" t="s">
        <v>191</v>
      </c>
      <c r="E51" s="19">
        <f t="shared" ref="E51" si="8">SUM(F51:V51)</f>
        <v>1</v>
      </c>
      <c r="F51" s="9"/>
      <c r="G51" s="9"/>
      <c r="H51" s="9"/>
      <c r="I51" s="9"/>
      <c r="J51" s="9"/>
      <c r="K51" s="9"/>
      <c r="L51" s="9"/>
      <c r="M51" s="9"/>
      <c r="N51" s="9">
        <v>1</v>
      </c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966</v>
      </c>
      <c r="B52" s="7" t="s">
        <v>195</v>
      </c>
      <c r="C52" s="8" t="s">
        <v>144</v>
      </c>
      <c r="D52" s="8" t="s">
        <v>191</v>
      </c>
      <c r="E52" s="19">
        <f t="shared" ref="E52:E60" si="9">SUM(F52:V52)</f>
        <v>11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/>
      <c r="L52" s="9"/>
      <c r="M52" s="9"/>
      <c r="N52" s="9"/>
      <c r="O52" s="9">
        <v>1</v>
      </c>
      <c r="P52" s="9">
        <v>1</v>
      </c>
      <c r="Q52" s="9">
        <v>1</v>
      </c>
      <c r="R52" s="9"/>
      <c r="S52" s="9">
        <v>1</v>
      </c>
      <c r="T52" s="9">
        <v>1</v>
      </c>
      <c r="U52" s="9">
        <v>1</v>
      </c>
      <c r="V52" s="9"/>
    </row>
    <row r="53" spans="1:22" ht="18.75" x14ac:dyDescent="0.3">
      <c r="A53" s="7" t="s">
        <v>974</v>
      </c>
      <c r="B53" s="7" t="s">
        <v>457</v>
      </c>
      <c r="C53" s="8" t="s">
        <v>144</v>
      </c>
      <c r="D53" s="8" t="s">
        <v>191</v>
      </c>
      <c r="E53" s="19">
        <f t="shared" si="9"/>
        <v>12</v>
      </c>
      <c r="F53" s="9">
        <v>1</v>
      </c>
      <c r="G53" s="9">
        <v>1</v>
      </c>
      <c r="H53" s="9">
        <v>1</v>
      </c>
      <c r="I53" s="9"/>
      <c r="J53" s="9">
        <v>1</v>
      </c>
      <c r="K53" s="9">
        <v>1</v>
      </c>
      <c r="L53" s="9"/>
      <c r="M53" s="9"/>
      <c r="N53" s="9">
        <v>1</v>
      </c>
      <c r="O53" s="9">
        <v>1</v>
      </c>
      <c r="P53" s="9">
        <v>1</v>
      </c>
      <c r="Q53" s="9">
        <v>1</v>
      </c>
      <c r="R53" s="9"/>
      <c r="S53" s="9">
        <v>1</v>
      </c>
      <c r="T53" s="9">
        <v>1</v>
      </c>
      <c r="U53" s="9">
        <v>1</v>
      </c>
      <c r="V53" s="9"/>
    </row>
    <row r="54" spans="1:22" ht="18.75" x14ac:dyDescent="0.3">
      <c r="A54" s="7" t="s">
        <v>975</v>
      </c>
      <c r="B54" s="7" t="s">
        <v>976</v>
      </c>
      <c r="C54" s="7" t="s">
        <v>144</v>
      </c>
      <c r="D54" s="7" t="s">
        <v>191</v>
      </c>
      <c r="E54" s="19">
        <f t="shared" si="9"/>
        <v>7</v>
      </c>
      <c r="F54" s="9"/>
      <c r="G54" s="9"/>
      <c r="H54" s="9"/>
      <c r="I54" s="9"/>
      <c r="J54" s="9"/>
      <c r="K54" s="9">
        <v>1</v>
      </c>
      <c r="L54" s="9"/>
      <c r="M54" s="9"/>
      <c r="N54" s="9">
        <v>1</v>
      </c>
      <c r="O54" s="9">
        <v>1</v>
      </c>
      <c r="P54" s="9">
        <v>1</v>
      </c>
      <c r="Q54" s="9"/>
      <c r="R54" s="9"/>
      <c r="S54" s="9">
        <v>1</v>
      </c>
      <c r="T54" s="9">
        <v>1</v>
      </c>
      <c r="U54" s="9">
        <v>1</v>
      </c>
      <c r="V54" s="9"/>
    </row>
    <row r="55" spans="1:22" ht="18.75" x14ac:dyDescent="0.3">
      <c r="A55" s="7" t="s">
        <v>395</v>
      </c>
      <c r="B55" s="7" t="s">
        <v>642</v>
      </c>
      <c r="C55" s="8" t="s">
        <v>144</v>
      </c>
      <c r="D55" s="8" t="s">
        <v>191</v>
      </c>
      <c r="E55" s="19">
        <f t="shared" si="9"/>
        <v>12</v>
      </c>
      <c r="F55" s="9">
        <v>1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/>
      <c r="M55" s="9"/>
      <c r="N55" s="9">
        <v>1</v>
      </c>
      <c r="O55" s="9"/>
      <c r="P55" s="9">
        <v>1</v>
      </c>
      <c r="Q55" s="9">
        <v>1</v>
      </c>
      <c r="R55" s="9"/>
      <c r="S55" s="9">
        <v>1</v>
      </c>
      <c r="T55" s="9">
        <v>1</v>
      </c>
      <c r="U55" s="9">
        <v>1</v>
      </c>
      <c r="V55" s="9"/>
    </row>
    <row r="56" spans="1:22" ht="18.75" x14ac:dyDescent="0.3">
      <c r="A56" s="7" t="s">
        <v>620</v>
      </c>
      <c r="B56" s="7" t="s">
        <v>977</v>
      </c>
      <c r="C56" s="8" t="s">
        <v>144</v>
      </c>
      <c r="D56" s="8" t="s">
        <v>191</v>
      </c>
      <c r="E56" s="19">
        <f t="shared" si="9"/>
        <v>11</v>
      </c>
      <c r="F56" s="9">
        <v>1</v>
      </c>
      <c r="G56" s="9"/>
      <c r="H56" s="9">
        <v>1</v>
      </c>
      <c r="I56" s="9">
        <v>1</v>
      </c>
      <c r="J56" s="9">
        <v>1</v>
      </c>
      <c r="K56" s="9">
        <v>1</v>
      </c>
      <c r="L56" s="9"/>
      <c r="M56" s="9"/>
      <c r="N56" s="9">
        <v>1</v>
      </c>
      <c r="O56" s="9"/>
      <c r="P56" s="9">
        <v>1</v>
      </c>
      <c r="Q56" s="9">
        <v>1</v>
      </c>
      <c r="R56" s="9"/>
      <c r="S56" s="9">
        <v>1</v>
      </c>
      <c r="T56" s="9">
        <v>1</v>
      </c>
      <c r="U56" s="9">
        <v>1</v>
      </c>
      <c r="V56" s="9"/>
    </row>
    <row r="57" spans="1:22" ht="18.75" x14ac:dyDescent="0.3">
      <c r="A57" s="7" t="s">
        <v>205</v>
      </c>
      <c r="B57" s="7" t="s">
        <v>978</v>
      </c>
      <c r="C57" s="8" t="s">
        <v>144</v>
      </c>
      <c r="D57" s="8" t="s">
        <v>191</v>
      </c>
      <c r="E57" s="19">
        <f t="shared" si="9"/>
        <v>11</v>
      </c>
      <c r="F57" s="9">
        <v>1</v>
      </c>
      <c r="G57" s="9">
        <v>1</v>
      </c>
      <c r="H57" s="9">
        <v>1</v>
      </c>
      <c r="I57" s="9">
        <v>1</v>
      </c>
      <c r="J57" s="9"/>
      <c r="K57" s="9">
        <v>1</v>
      </c>
      <c r="L57" s="9"/>
      <c r="M57" s="9"/>
      <c r="N57" s="9">
        <v>1</v>
      </c>
      <c r="O57" s="9">
        <v>1</v>
      </c>
      <c r="P57" s="9">
        <v>1</v>
      </c>
      <c r="Q57" s="9">
        <v>1</v>
      </c>
      <c r="R57" s="9"/>
      <c r="S57" s="9"/>
      <c r="T57" s="9">
        <v>1</v>
      </c>
      <c r="U57" s="9">
        <v>1</v>
      </c>
      <c r="V57" s="9"/>
    </row>
    <row r="58" spans="1:22" ht="18.75" x14ac:dyDescent="0.3">
      <c r="A58" s="7" t="s">
        <v>979</v>
      </c>
      <c r="B58" s="7" t="s">
        <v>151</v>
      </c>
      <c r="C58" s="7" t="s">
        <v>144</v>
      </c>
      <c r="D58" s="7" t="s">
        <v>191</v>
      </c>
      <c r="E58" s="19">
        <f t="shared" si="9"/>
        <v>11</v>
      </c>
      <c r="F58" s="9">
        <v>1</v>
      </c>
      <c r="G58" s="9">
        <v>1</v>
      </c>
      <c r="H58" s="9">
        <v>1</v>
      </c>
      <c r="I58" s="9">
        <v>1</v>
      </c>
      <c r="J58" s="9">
        <v>1</v>
      </c>
      <c r="K58" s="9">
        <v>1</v>
      </c>
      <c r="L58" s="9"/>
      <c r="M58" s="9"/>
      <c r="N58" s="9"/>
      <c r="O58" s="9"/>
      <c r="P58" s="9">
        <v>1</v>
      </c>
      <c r="Q58" s="9">
        <v>1</v>
      </c>
      <c r="R58" s="9"/>
      <c r="S58" s="9">
        <v>1</v>
      </c>
      <c r="T58" s="9">
        <v>1</v>
      </c>
      <c r="U58" s="9">
        <v>1</v>
      </c>
      <c r="V58" s="9"/>
    </row>
    <row r="59" spans="1:22" ht="18.75" x14ac:dyDescent="0.3">
      <c r="A59" s="7" t="s">
        <v>980</v>
      </c>
      <c r="B59" s="7" t="s">
        <v>981</v>
      </c>
      <c r="C59" s="8" t="s">
        <v>144</v>
      </c>
      <c r="D59" s="8" t="s">
        <v>191</v>
      </c>
      <c r="E59" s="19">
        <f t="shared" si="9"/>
        <v>11</v>
      </c>
      <c r="F59" s="9">
        <v>1</v>
      </c>
      <c r="G59" s="9">
        <v>1</v>
      </c>
      <c r="H59" s="9">
        <v>1</v>
      </c>
      <c r="I59" s="9">
        <v>1</v>
      </c>
      <c r="J59" s="9">
        <v>1</v>
      </c>
      <c r="K59" s="9">
        <v>1</v>
      </c>
      <c r="L59" s="9"/>
      <c r="M59" s="9"/>
      <c r="N59" s="9"/>
      <c r="O59" s="9"/>
      <c r="P59" s="9">
        <v>1</v>
      </c>
      <c r="Q59" s="9">
        <v>1</v>
      </c>
      <c r="R59" s="9"/>
      <c r="S59" s="9">
        <v>1</v>
      </c>
      <c r="T59" s="9">
        <v>1</v>
      </c>
      <c r="U59" s="9">
        <v>1</v>
      </c>
      <c r="V59" s="9"/>
    </row>
    <row r="60" spans="1:22" ht="18.75" x14ac:dyDescent="0.3">
      <c r="A60" s="7" t="s">
        <v>982</v>
      </c>
      <c r="B60" s="7" t="s">
        <v>758</v>
      </c>
      <c r="C60" s="8" t="s">
        <v>144</v>
      </c>
      <c r="D60" s="8" t="s">
        <v>191</v>
      </c>
      <c r="E60" s="19">
        <f t="shared" si="9"/>
        <v>13</v>
      </c>
      <c r="F60" s="9">
        <v>1</v>
      </c>
      <c r="G60" s="9">
        <v>1</v>
      </c>
      <c r="H60" s="9">
        <v>1</v>
      </c>
      <c r="I60" s="9">
        <v>1</v>
      </c>
      <c r="J60" s="9">
        <v>1</v>
      </c>
      <c r="K60" s="9">
        <v>1</v>
      </c>
      <c r="L60" s="9"/>
      <c r="M60" s="9"/>
      <c r="N60" s="9">
        <v>1</v>
      </c>
      <c r="O60" s="9">
        <v>1</v>
      </c>
      <c r="P60" s="9">
        <v>1</v>
      </c>
      <c r="Q60" s="9">
        <v>1</v>
      </c>
      <c r="R60" s="9"/>
      <c r="S60" s="9">
        <v>1</v>
      </c>
      <c r="T60" s="9">
        <v>1</v>
      </c>
      <c r="U60" s="9">
        <v>1</v>
      </c>
      <c r="V60" s="9"/>
    </row>
    <row r="61" spans="1:22" ht="18.75" x14ac:dyDescent="0.3">
      <c r="A61" s="7"/>
      <c r="B61" s="7"/>
      <c r="C61" s="8"/>
      <c r="D61" s="8"/>
      <c r="E61" s="19">
        <f t="shared" ref="E61:E63" si="10">SUM(F61:V61)</f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10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8"/>
      <c r="D63" s="8"/>
      <c r="E63" s="19">
        <f t="shared" si="10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ref="E64:E69" si="11">SUM(F64:V64)</f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8"/>
      <c r="D65" s="8"/>
      <c r="E65" s="19">
        <f t="shared" si="11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9">
        <f t="shared" si="11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7"/>
      <c r="D67" s="7"/>
      <c r="E67" s="19">
        <f t="shared" si="11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/>
      <c r="B68" s="7"/>
      <c r="C68" s="7"/>
      <c r="D68" s="7"/>
      <c r="E68" s="19">
        <f t="shared" si="11"/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/>
      <c r="B69" s="7"/>
      <c r="C69" s="8"/>
      <c r="D69" s="8"/>
      <c r="E69" s="19">
        <f t="shared" si="11"/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18.75" x14ac:dyDescent="0.3">
      <c r="A70" s="7"/>
      <c r="B70" s="7"/>
      <c r="C70" s="7"/>
      <c r="D70" s="7"/>
      <c r="E70" s="19">
        <f t="shared" ref="E70:E86" si="12">SUM(F70:V70)</f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18.75" x14ac:dyDescent="0.3">
      <c r="A71" s="7"/>
      <c r="B71" s="7"/>
      <c r="C71" s="7"/>
      <c r="D71" s="7"/>
      <c r="E71" s="19">
        <f t="shared" si="12"/>
        <v>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8.75" x14ac:dyDescent="0.3">
      <c r="A72" s="7"/>
      <c r="B72" s="7"/>
      <c r="C72" s="7"/>
      <c r="D72" s="7"/>
      <c r="E72" s="19">
        <f t="shared" si="12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18.75" x14ac:dyDescent="0.3">
      <c r="A73" s="7"/>
      <c r="B73" s="7"/>
      <c r="C73" s="7"/>
      <c r="D73" s="7"/>
      <c r="E73" s="19">
        <f t="shared" si="12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18.75" x14ac:dyDescent="0.3">
      <c r="A74" s="7"/>
      <c r="B74" s="7"/>
      <c r="C74" s="7"/>
      <c r="D74" s="7"/>
      <c r="E74" s="19">
        <f t="shared" si="12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18.75" x14ac:dyDescent="0.3">
      <c r="A75" s="7"/>
      <c r="B75" s="7"/>
      <c r="C75" s="7"/>
      <c r="D75" s="7"/>
      <c r="E75" s="19">
        <f t="shared" si="12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18.75" x14ac:dyDescent="0.3">
      <c r="A76" s="7"/>
      <c r="B76" s="7"/>
      <c r="C76" s="7"/>
      <c r="D76" s="7"/>
      <c r="E76" s="19">
        <f t="shared" si="12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8.75" x14ac:dyDescent="0.3">
      <c r="A77" s="7"/>
      <c r="B77" s="7"/>
      <c r="C77" s="7"/>
      <c r="D77" s="7"/>
      <c r="E77" s="19">
        <f t="shared" si="12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/>
      <c r="B78" s="7"/>
      <c r="C78" s="7"/>
      <c r="D78" s="7"/>
      <c r="E78" s="19">
        <f t="shared" si="12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8.75" x14ac:dyDescent="0.3">
      <c r="A79" s="7"/>
      <c r="B79" s="7"/>
      <c r="C79" s="7"/>
      <c r="D79" s="7"/>
      <c r="E79" s="19">
        <f t="shared" si="12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/>
      <c r="B80" s="7"/>
      <c r="C80" s="7"/>
      <c r="D80" s="7"/>
      <c r="E80" s="19">
        <f t="shared" si="12"/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18.75" x14ac:dyDescent="0.3">
      <c r="A81" s="7"/>
      <c r="B81" s="7"/>
      <c r="C81" s="7"/>
      <c r="D81" s="7"/>
      <c r="E81" s="19">
        <f t="shared" si="12"/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/>
      <c r="B82" s="7"/>
      <c r="C82" s="7"/>
      <c r="D82" s="7"/>
      <c r="E82" s="19">
        <f t="shared" si="12"/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18.75" x14ac:dyDescent="0.3">
      <c r="A83" s="7"/>
      <c r="B83" s="7"/>
      <c r="C83" s="7"/>
      <c r="D83" s="7"/>
      <c r="E83" s="19">
        <f t="shared" si="12"/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18.75" x14ac:dyDescent="0.3">
      <c r="A84" s="7"/>
      <c r="B84" s="7"/>
      <c r="C84" s="7"/>
      <c r="D84" s="7"/>
      <c r="E84" s="19">
        <f t="shared" si="12"/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/>
      <c r="B85" s="7"/>
      <c r="C85" s="7"/>
      <c r="D85" s="7"/>
      <c r="E85" s="19">
        <f t="shared" si="12"/>
        <v>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18.75" x14ac:dyDescent="0.3">
      <c r="A86" s="7"/>
      <c r="B86" s="7"/>
      <c r="C86" s="7"/>
      <c r="D86" s="7"/>
      <c r="E86" s="19">
        <f t="shared" si="12"/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</sheetData>
  <sortState xmlns:xlrd2="http://schemas.microsoft.com/office/spreadsheetml/2017/richdata2" ref="A52:K60">
    <sortCondition ref="C52:C60"/>
    <sortCondition ref="D52:D60"/>
    <sortCondition ref="A52:A60"/>
    <sortCondition ref="B52:B60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6076BD72-0A82-413C-87E2-083E2EE30918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C29-11B2-43A0-84DE-A0082BEB6377}">
  <dimension ref="A1:U82"/>
  <sheetViews>
    <sheetView zoomScale="75" zoomScaleNormal="75" zoomScaleSheetLayoutView="75" workbookViewId="0">
      <pane ySplit="3" topLeftCell="A16" activePane="bottomLeft" state="frozen"/>
      <selection pane="bottomLeft" activeCell="T31" sqref="T3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style="2" bestFit="1" customWidth="1"/>
    <col min="6" max="6" width="9.85546875" bestFit="1" customWidth="1"/>
    <col min="7" max="11" width="9.85546875" style="2" bestFit="1" customWidth="1"/>
    <col min="12" max="15" width="8.7109375" style="2" bestFit="1" customWidth="1"/>
    <col min="16" max="16" width="7.85546875" style="2" bestFit="1" customWidth="1"/>
    <col min="17" max="18" width="9.28515625" style="2" bestFit="1" customWidth="1"/>
    <col min="19" max="20" width="9.28515625" style="2" customWidth="1"/>
    <col min="21" max="21" width="10.7109375" style="2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983</v>
      </c>
      <c r="C1" s="51"/>
      <c r="D1" s="51"/>
      <c r="E1" s="51"/>
      <c r="F1" s="51"/>
      <c r="G1" s="51"/>
      <c r="H1" s="26"/>
      <c r="I1" s="52" t="s">
        <v>38</v>
      </c>
      <c r="J1" s="51"/>
      <c r="K1" s="51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813</v>
      </c>
      <c r="B4" s="7" t="s">
        <v>984</v>
      </c>
      <c r="C4" s="7" t="s">
        <v>92</v>
      </c>
      <c r="D4" s="19">
        <f t="shared" ref="D4:D44" si="0">SUM(E4:U4)</f>
        <v>10</v>
      </c>
      <c r="E4" s="9">
        <v>1</v>
      </c>
      <c r="F4" s="7"/>
      <c r="G4" s="25">
        <v>1</v>
      </c>
      <c r="H4" s="9"/>
      <c r="I4" s="9"/>
      <c r="J4" s="9">
        <v>1</v>
      </c>
      <c r="K4" s="9"/>
      <c r="L4" s="9">
        <v>1</v>
      </c>
      <c r="M4" s="9">
        <v>1</v>
      </c>
      <c r="N4" s="9"/>
      <c r="O4" s="9">
        <v>1</v>
      </c>
      <c r="P4" s="9"/>
      <c r="Q4" s="9">
        <v>1</v>
      </c>
      <c r="R4" s="9">
        <v>1</v>
      </c>
      <c r="S4" s="9">
        <v>1</v>
      </c>
      <c r="T4" s="9">
        <v>1</v>
      </c>
      <c r="U4" s="9"/>
    </row>
    <row r="5" spans="1:21" ht="18.75" x14ac:dyDescent="0.3">
      <c r="A5" s="7" t="s">
        <v>985</v>
      </c>
      <c r="B5" s="7" t="s">
        <v>102</v>
      </c>
      <c r="C5" s="8" t="s">
        <v>92</v>
      </c>
      <c r="D5" s="19">
        <f t="shared" si="0"/>
        <v>9</v>
      </c>
      <c r="E5" s="9"/>
      <c r="F5" s="9"/>
      <c r="G5" s="9"/>
      <c r="H5" s="9"/>
      <c r="I5" s="9"/>
      <c r="J5" s="9">
        <v>1</v>
      </c>
      <c r="K5" s="9">
        <v>1</v>
      </c>
      <c r="L5" s="9">
        <v>1</v>
      </c>
      <c r="M5" s="9"/>
      <c r="N5" s="9"/>
      <c r="O5" s="9">
        <v>1</v>
      </c>
      <c r="P5" s="9">
        <v>1</v>
      </c>
      <c r="Q5" s="9">
        <v>1</v>
      </c>
      <c r="R5" s="9">
        <v>1</v>
      </c>
      <c r="S5" s="9">
        <v>1</v>
      </c>
      <c r="T5" s="9">
        <v>1</v>
      </c>
      <c r="U5" s="9"/>
    </row>
    <row r="6" spans="1:21" ht="18.75" x14ac:dyDescent="0.3">
      <c r="A6" s="7" t="s">
        <v>545</v>
      </c>
      <c r="B6" s="7" t="s">
        <v>214</v>
      </c>
      <c r="C6" s="8" t="s">
        <v>92</v>
      </c>
      <c r="D6" s="19">
        <f t="shared" si="0"/>
        <v>10</v>
      </c>
      <c r="E6" s="9"/>
      <c r="F6" s="9"/>
      <c r="G6" s="9">
        <v>1</v>
      </c>
      <c r="H6" s="9">
        <v>1</v>
      </c>
      <c r="I6" s="9"/>
      <c r="J6" s="9"/>
      <c r="K6" s="9"/>
      <c r="L6" s="9">
        <v>1</v>
      </c>
      <c r="M6" s="9">
        <v>1</v>
      </c>
      <c r="N6" s="9"/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/>
    </row>
    <row r="7" spans="1:21" ht="18.75" x14ac:dyDescent="0.3">
      <c r="A7" s="7" t="s">
        <v>986</v>
      </c>
      <c r="B7" s="7" t="s">
        <v>66</v>
      </c>
      <c r="C7" s="8" t="s">
        <v>92</v>
      </c>
      <c r="D7" s="19">
        <f t="shared" si="0"/>
        <v>10</v>
      </c>
      <c r="E7" s="9">
        <v>1</v>
      </c>
      <c r="F7" s="9"/>
      <c r="G7" s="9">
        <v>1</v>
      </c>
      <c r="H7" s="9">
        <v>1</v>
      </c>
      <c r="I7" s="9"/>
      <c r="J7" s="9">
        <v>1</v>
      </c>
      <c r="K7" s="9"/>
      <c r="L7" s="9"/>
      <c r="M7" s="9"/>
      <c r="N7" s="9"/>
      <c r="O7" s="9">
        <v>1</v>
      </c>
      <c r="P7" s="9">
        <v>1</v>
      </c>
      <c r="Q7" s="9">
        <v>1</v>
      </c>
      <c r="R7" s="9">
        <v>1</v>
      </c>
      <c r="S7" s="9">
        <v>1</v>
      </c>
      <c r="T7" s="9">
        <v>1</v>
      </c>
      <c r="U7" s="9"/>
    </row>
    <row r="8" spans="1:21" ht="18.75" x14ac:dyDescent="0.3">
      <c r="A8" s="7" t="s">
        <v>850</v>
      </c>
      <c r="B8" s="7" t="s">
        <v>222</v>
      </c>
      <c r="C8" s="8" t="s">
        <v>92</v>
      </c>
      <c r="D8" s="19">
        <f t="shared" si="0"/>
        <v>12</v>
      </c>
      <c r="E8" s="9">
        <v>1</v>
      </c>
      <c r="F8" s="9"/>
      <c r="G8" s="9">
        <v>1</v>
      </c>
      <c r="H8" s="9"/>
      <c r="I8" s="9"/>
      <c r="J8" s="9">
        <v>1</v>
      </c>
      <c r="K8" s="9">
        <v>1</v>
      </c>
      <c r="L8" s="9">
        <v>1</v>
      </c>
      <c r="M8" s="9">
        <v>1</v>
      </c>
      <c r="N8" s="9"/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/>
    </row>
    <row r="9" spans="1:21" ht="18.75" x14ac:dyDescent="0.3">
      <c r="A9" s="7" t="s">
        <v>987</v>
      </c>
      <c r="B9" s="7" t="s">
        <v>988</v>
      </c>
      <c r="C9" s="7" t="s">
        <v>92</v>
      </c>
      <c r="D9" s="19">
        <f t="shared" si="0"/>
        <v>12</v>
      </c>
      <c r="E9" s="25">
        <v>1</v>
      </c>
      <c r="F9" s="9"/>
      <c r="G9" s="9">
        <v>1</v>
      </c>
      <c r="H9" s="9">
        <v>1</v>
      </c>
      <c r="I9" s="9"/>
      <c r="J9" s="9">
        <v>1</v>
      </c>
      <c r="K9" s="25">
        <v>1</v>
      </c>
      <c r="L9" s="25">
        <v>1</v>
      </c>
      <c r="M9" s="9">
        <v>1</v>
      </c>
      <c r="N9" s="9"/>
      <c r="O9" s="9">
        <v>1</v>
      </c>
      <c r="P9" s="9"/>
      <c r="Q9" s="9">
        <v>1</v>
      </c>
      <c r="R9" s="9">
        <v>1</v>
      </c>
      <c r="S9" s="9">
        <v>1</v>
      </c>
      <c r="T9" s="9">
        <v>1</v>
      </c>
      <c r="U9" s="9"/>
    </row>
    <row r="10" spans="1:21" ht="18.75" x14ac:dyDescent="0.3">
      <c r="A10" s="7" t="s">
        <v>989</v>
      </c>
      <c r="B10" s="7" t="s">
        <v>990</v>
      </c>
      <c r="C10" s="7" t="s">
        <v>92</v>
      </c>
      <c r="D10" s="19">
        <f t="shared" si="0"/>
        <v>11</v>
      </c>
      <c r="E10" s="25">
        <v>1</v>
      </c>
      <c r="F10" s="9"/>
      <c r="G10" s="9">
        <v>1</v>
      </c>
      <c r="H10" s="25">
        <v>1</v>
      </c>
      <c r="I10" s="25"/>
      <c r="J10" s="25"/>
      <c r="K10" s="9">
        <v>1</v>
      </c>
      <c r="L10" s="9"/>
      <c r="M10" s="9">
        <v>1</v>
      </c>
      <c r="N10" s="9"/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/>
    </row>
    <row r="11" spans="1:21" ht="18.75" x14ac:dyDescent="0.3">
      <c r="A11" s="7" t="s">
        <v>991</v>
      </c>
      <c r="B11" s="7" t="s">
        <v>992</v>
      </c>
      <c r="C11" s="8" t="s">
        <v>92</v>
      </c>
      <c r="D11" s="19">
        <f t="shared" si="0"/>
        <v>11</v>
      </c>
      <c r="E11" s="9"/>
      <c r="F11" s="9"/>
      <c r="G11" s="9">
        <v>1</v>
      </c>
      <c r="H11" s="9">
        <v>1</v>
      </c>
      <c r="I11" s="9"/>
      <c r="J11" s="9">
        <v>1</v>
      </c>
      <c r="K11" s="9"/>
      <c r="L11" s="9">
        <v>1</v>
      </c>
      <c r="M11" s="9">
        <v>1</v>
      </c>
      <c r="N11" s="9"/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/>
    </row>
    <row r="12" spans="1:21" ht="18.75" x14ac:dyDescent="0.3">
      <c r="A12" s="7" t="s">
        <v>993</v>
      </c>
      <c r="B12" s="7" t="s">
        <v>369</v>
      </c>
      <c r="C12" s="8" t="s">
        <v>92</v>
      </c>
      <c r="D12" s="19">
        <f t="shared" si="0"/>
        <v>2</v>
      </c>
      <c r="E12" s="9">
        <v>1</v>
      </c>
      <c r="F12" s="7"/>
      <c r="G12" s="25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 t="s">
        <v>154</v>
      </c>
      <c r="B13" s="7" t="s">
        <v>153</v>
      </c>
      <c r="C13" s="8" t="s">
        <v>92</v>
      </c>
      <c r="D13" s="19">
        <f t="shared" si="0"/>
        <v>11</v>
      </c>
      <c r="E13" s="9">
        <v>1</v>
      </c>
      <c r="F13" s="9"/>
      <c r="G13" s="9">
        <v>1</v>
      </c>
      <c r="H13" s="9">
        <v>1</v>
      </c>
      <c r="I13" s="9"/>
      <c r="J13" s="9">
        <v>1</v>
      </c>
      <c r="K13" s="9">
        <v>1</v>
      </c>
      <c r="L13" s="9">
        <v>1</v>
      </c>
      <c r="M13" s="9"/>
      <c r="N13" s="9"/>
      <c r="O13" s="9"/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/>
    </row>
    <row r="14" spans="1:21" ht="18.75" x14ac:dyDescent="0.3">
      <c r="A14" s="7" t="s">
        <v>994</v>
      </c>
      <c r="B14" s="7" t="s">
        <v>156</v>
      </c>
      <c r="C14" s="8" t="s">
        <v>92</v>
      </c>
      <c r="D14" s="19">
        <f t="shared" si="0"/>
        <v>4</v>
      </c>
      <c r="E14" s="9">
        <v>1</v>
      </c>
      <c r="F14" s="9"/>
      <c r="G14" s="9"/>
      <c r="H14" s="9"/>
      <c r="I14" s="9"/>
      <c r="J14" s="9">
        <v>1</v>
      </c>
      <c r="K14" s="9">
        <v>1</v>
      </c>
      <c r="L14" s="9"/>
      <c r="M14" s="9">
        <v>1</v>
      </c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 t="s">
        <v>995</v>
      </c>
      <c r="B15" s="7" t="s">
        <v>195</v>
      </c>
      <c r="C15" s="8" t="s">
        <v>92</v>
      </c>
      <c r="D15" s="19">
        <f t="shared" si="0"/>
        <v>10</v>
      </c>
      <c r="E15" s="9">
        <v>1</v>
      </c>
      <c r="F15" s="9"/>
      <c r="G15" s="9">
        <v>1</v>
      </c>
      <c r="H15" s="9">
        <v>1</v>
      </c>
      <c r="I15" s="9"/>
      <c r="J15" s="9">
        <v>1</v>
      </c>
      <c r="K15" s="9">
        <v>1</v>
      </c>
      <c r="L15" s="9"/>
      <c r="M15" s="9">
        <v>1</v>
      </c>
      <c r="N15" s="9"/>
      <c r="O15" s="9">
        <v>1</v>
      </c>
      <c r="P15" s="9"/>
      <c r="Q15" s="9">
        <v>1</v>
      </c>
      <c r="R15" s="9"/>
      <c r="S15" s="9">
        <v>1</v>
      </c>
      <c r="T15" s="9">
        <v>1</v>
      </c>
      <c r="U15" s="9"/>
    </row>
    <row r="16" spans="1:21" ht="18.75" x14ac:dyDescent="0.3">
      <c r="A16" s="7" t="s">
        <v>996</v>
      </c>
      <c r="B16" s="7" t="s">
        <v>244</v>
      </c>
      <c r="C16" s="8" t="s">
        <v>92</v>
      </c>
      <c r="D16" s="19">
        <f t="shared" si="0"/>
        <v>12</v>
      </c>
      <c r="E16" s="9">
        <v>1</v>
      </c>
      <c r="F16" s="9"/>
      <c r="G16" s="9">
        <v>1</v>
      </c>
      <c r="H16" s="9">
        <v>1</v>
      </c>
      <c r="I16" s="9"/>
      <c r="J16" s="9">
        <v>1</v>
      </c>
      <c r="K16" s="9"/>
      <c r="L16" s="9">
        <v>1</v>
      </c>
      <c r="M16" s="9">
        <v>1</v>
      </c>
      <c r="N16" s="9"/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/>
    </row>
    <row r="17" spans="1:21" ht="18.75" x14ac:dyDescent="0.3">
      <c r="A17" s="7" t="s">
        <v>997</v>
      </c>
      <c r="B17" s="7" t="s">
        <v>190</v>
      </c>
      <c r="C17" s="8" t="s">
        <v>92</v>
      </c>
      <c r="D17" s="19">
        <f t="shared" si="0"/>
        <v>11</v>
      </c>
      <c r="E17" s="9">
        <v>1</v>
      </c>
      <c r="F17" s="9"/>
      <c r="G17" s="9">
        <v>1</v>
      </c>
      <c r="H17" s="9">
        <v>1</v>
      </c>
      <c r="I17" s="9"/>
      <c r="J17" s="9"/>
      <c r="K17" s="9">
        <v>1</v>
      </c>
      <c r="L17" s="9">
        <v>1</v>
      </c>
      <c r="M17" s="9">
        <v>1</v>
      </c>
      <c r="N17" s="9"/>
      <c r="O17" s="9">
        <v>1</v>
      </c>
      <c r="P17" s="9"/>
      <c r="Q17" s="9">
        <v>1</v>
      </c>
      <c r="R17" s="9">
        <v>1</v>
      </c>
      <c r="S17" s="9">
        <v>1</v>
      </c>
      <c r="T17" s="9">
        <v>1</v>
      </c>
      <c r="U17" s="9"/>
    </row>
    <row r="18" spans="1:21" ht="18.75" x14ac:dyDescent="0.3">
      <c r="A18" s="7" t="s">
        <v>998</v>
      </c>
      <c r="B18" s="7" t="s">
        <v>862</v>
      </c>
      <c r="C18" s="7" t="s">
        <v>92</v>
      </c>
      <c r="D18" s="19">
        <f t="shared" si="0"/>
        <v>6</v>
      </c>
      <c r="E18" s="9">
        <v>1</v>
      </c>
      <c r="F18" s="9"/>
      <c r="G18" s="9"/>
      <c r="H18" s="9"/>
      <c r="I18" s="9"/>
      <c r="J18" s="9">
        <v>1</v>
      </c>
      <c r="K18" s="9">
        <v>1</v>
      </c>
      <c r="L18" s="9"/>
      <c r="M18" s="9"/>
      <c r="N18" s="9"/>
      <c r="O18" s="9"/>
      <c r="P18" s="9">
        <v>1</v>
      </c>
      <c r="Q18" s="9"/>
      <c r="R18" s="9">
        <v>1</v>
      </c>
      <c r="S18" s="9"/>
      <c r="T18" s="9">
        <v>1</v>
      </c>
      <c r="U18" s="9"/>
    </row>
    <row r="19" spans="1:21" ht="18.75" x14ac:dyDescent="0.3">
      <c r="A19" s="7" t="s">
        <v>999</v>
      </c>
      <c r="B19" s="7" t="s">
        <v>939</v>
      </c>
      <c r="C19" s="7" t="s">
        <v>112</v>
      </c>
      <c r="D19" s="19">
        <f t="shared" si="0"/>
        <v>14</v>
      </c>
      <c r="E19" s="25">
        <v>1</v>
      </c>
      <c r="F19" s="9">
        <v>1</v>
      </c>
      <c r="G19" s="9"/>
      <c r="H19" s="9">
        <v>1</v>
      </c>
      <c r="I19" s="9"/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/>
    </row>
    <row r="20" spans="1:21" ht="18.75" x14ac:dyDescent="0.3">
      <c r="A20" s="7" t="s">
        <v>1000</v>
      </c>
      <c r="B20" s="7" t="s">
        <v>1001</v>
      </c>
      <c r="C20" s="7" t="s">
        <v>112</v>
      </c>
      <c r="D20" s="19">
        <f t="shared" si="0"/>
        <v>14</v>
      </c>
      <c r="E20" s="9">
        <v>1</v>
      </c>
      <c r="F20" s="9">
        <v>1</v>
      </c>
      <c r="G20" s="9">
        <v>1</v>
      </c>
      <c r="H20" s="9">
        <v>1</v>
      </c>
      <c r="I20" s="9"/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/>
      <c r="Q20" s="9">
        <v>1</v>
      </c>
      <c r="R20" s="9">
        <v>1</v>
      </c>
      <c r="S20" s="9">
        <v>1</v>
      </c>
      <c r="T20" s="9">
        <v>1</v>
      </c>
      <c r="U20" s="9"/>
    </row>
    <row r="21" spans="1:21" ht="18.75" x14ac:dyDescent="0.3">
      <c r="A21" s="7" t="s">
        <v>1002</v>
      </c>
      <c r="B21" s="7" t="s">
        <v>1003</v>
      </c>
      <c r="C21" s="8" t="s">
        <v>112</v>
      </c>
      <c r="D21" s="19">
        <f t="shared" si="0"/>
        <v>13</v>
      </c>
      <c r="E21" s="9">
        <v>1</v>
      </c>
      <c r="F21" s="9">
        <v>1</v>
      </c>
      <c r="G21" s="9">
        <v>1</v>
      </c>
      <c r="H21" s="9">
        <v>1</v>
      </c>
      <c r="I21" s="9"/>
      <c r="J21" s="9">
        <v>1</v>
      </c>
      <c r="K21" s="9">
        <v>1</v>
      </c>
      <c r="L21" s="9"/>
      <c r="M21" s="9">
        <v>1</v>
      </c>
      <c r="N21" s="9">
        <v>1</v>
      </c>
      <c r="O21" s="9">
        <v>1</v>
      </c>
      <c r="P21" s="9"/>
      <c r="Q21" s="9">
        <v>1</v>
      </c>
      <c r="R21" s="9">
        <v>1</v>
      </c>
      <c r="S21" s="9">
        <v>1</v>
      </c>
      <c r="T21" s="9">
        <v>1</v>
      </c>
      <c r="U21" s="9"/>
    </row>
    <row r="22" spans="1:21" ht="18.75" x14ac:dyDescent="0.3">
      <c r="A22" s="7" t="s">
        <v>817</v>
      </c>
      <c r="B22" s="7" t="s">
        <v>195</v>
      </c>
      <c r="C22" s="8" t="s">
        <v>112</v>
      </c>
      <c r="D22" s="19">
        <f t="shared" si="0"/>
        <v>12</v>
      </c>
      <c r="E22" s="9">
        <v>1</v>
      </c>
      <c r="F22" s="9"/>
      <c r="G22" s="9">
        <v>1</v>
      </c>
      <c r="H22" s="9">
        <v>1</v>
      </c>
      <c r="I22" s="9"/>
      <c r="J22" s="9">
        <v>1</v>
      </c>
      <c r="K22" s="9">
        <v>1</v>
      </c>
      <c r="L22" s="9"/>
      <c r="M22" s="9"/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/>
    </row>
    <row r="23" spans="1:21" ht="18.75" x14ac:dyDescent="0.3">
      <c r="A23" s="7" t="s">
        <v>987</v>
      </c>
      <c r="B23" s="7" t="s">
        <v>94</v>
      </c>
      <c r="C23" s="8" t="s">
        <v>112</v>
      </c>
      <c r="D23" s="19">
        <f t="shared" si="0"/>
        <v>14</v>
      </c>
      <c r="E23" s="9">
        <v>1</v>
      </c>
      <c r="F23" s="9">
        <v>1</v>
      </c>
      <c r="G23" s="9">
        <v>1</v>
      </c>
      <c r="H23" s="9">
        <v>1</v>
      </c>
      <c r="I23" s="9"/>
      <c r="J23" s="9">
        <v>1</v>
      </c>
      <c r="K23" s="9"/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/>
    </row>
    <row r="24" spans="1:21" ht="18.75" x14ac:dyDescent="0.3">
      <c r="A24" s="7" t="s">
        <v>1004</v>
      </c>
      <c r="B24" s="7" t="s">
        <v>1005</v>
      </c>
      <c r="C24" s="8" t="s">
        <v>112</v>
      </c>
      <c r="D24" s="19">
        <f t="shared" si="0"/>
        <v>12</v>
      </c>
      <c r="E24" s="9">
        <v>1</v>
      </c>
      <c r="F24" s="9">
        <v>1</v>
      </c>
      <c r="G24" s="9">
        <v>1</v>
      </c>
      <c r="H24" s="9">
        <v>1</v>
      </c>
      <c r="I24" s="9"/>
      <c r="J24" s="9"/>
      <c r="K24" s="9">
        <v>1</v>
      </c>
      <c r="L24" s="9"/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/>
      <c r="U24" s="9"/>
    </row>
    <row r="25" spans="1:21" ht="18.75" x14ac:dyDescent="0.3">
      <c r="A25" s="7" t="s">
        <v>869</v>
      </c>
      <c r="B25" s="7" t="s">
        <v>870</v>
      </c>
      <c r="C25" s="8" t="s">
        <v>112</v>
      </c>
      <c r="D25" s="19">
        <f t="shared" si="0"/>
        <v>14</v>
      </c>
      <c r="E25" s="9">
        <v>1</v>
      </c>
      <c r="F25" s="9">
        <v>1</v>
      </c>
      <c r="G25" s="9">
        <v>1</v>
      </c>
      <c r="H25" s="25"/>
      <c r="I25" s="25"/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>
        <v>1</v>
      </c>
      <c r="T25" s="9">
        <v>1</v>
      </c>
      <c r="U25" s="9"/>
    </row>
    <row r="26" spans="1:21" ht="18.75" x14ac:dyDescent="0.3">
      <c r="A26" s="7" t="s">
        <v>302</v>
      </c>
      <c r="B26" s="7" t="s">
        <v>143</v>
      </c>
      <c r="C26" s="8" t="s">
        <v>112</v>
      </c>
      <c r="D26" s="19">
        <f t="shared" si="0"/>
        <v>12</v>
      </c>
      <c r="E26" s="9">
        <v>1</v>
      </c>
      <c r="F26" s="9">
        <v>1</v>
      </c>
      <c r="G26" s="9">
        <v>1</v>
      </c>
      <c r="H26" s="9">
        <v>1</v>
      </c>
      <c r="I26" s="9"/>
      <c r="J26" s="9">
        <v>1</v>
      </c>
      <c r="K26" s="9"/>
      <c r="L26" s="9"/>
      <c r="M26" s="9">
        <v>1</v>
      </c>
      <c r="N26" s="9">
        <v>1</v>
      </c>
      <c r="O26" s="9"/>
      <c r="P26" s="9">
        <v>1</v>
      </c>
      <c r="Q26" s="9">
        <v>1</v>
      </c>
      <c r="R26" s="9">
        <v>1</v>
      </c>
      <c r="S26" s="9">
        <v>1</v>
      </c>
      <c r="T26" s="9">
        <v>1</v>
      </c>
      <c r="U26" s="9"/>
    </row>
    <row r="27" spans="1:21" ht="18.75" x14ac:dyDescent="0.3">
      <c r="A27" s="7" t="s">
        <v>1006</v>
      </c>
      <c r="B27" s="7" t="s">
        <v>154</v>
      </c>
      <c r="C27" s="7" t="s">
        <v>112</v>
      </c>
      <c r="D27" s="19">
        <f t="shared" si="0"/>
        <v>2</v>
      </c>
      <c r="E27" s="25"/>
      <c r="F27" s="25"/>
      <c r="G27" s="25">
        <v>1</v>
      </c>
      <c r="H27" s="9"/>
      <c r="I27" s="9"/>
      <c r="J27" s="9"/>
      <c r="K27" s="9">
        <v>1</v>
      </c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 t="s">
        <v>1007</v>
      </c>
      <c r="B28" s="7" t="s">
        <v>64</v>
      </c>
      <c r="C28" s="8" t="s">
        <v>112</v>
      </c>
      <c r="D28" s="19">
        <f t="shared" si="0"/>
        <v>1</v>
      </c>
      <c r="E28" s="25"/>
      <c r="F28" s="25"/>
      <c r="G28" s="25"/>
      <c r="H28" s="9"/>
      <c r="I28" s="9"/>
      <c r="J28" s="9"/>
      <c r="K28" s="9"/>
      <c r="L28" s="9">
        <v>1</v>
      </c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 t="s">
        <v>154</v>
      </c>
      <c r="B29" s="7" t="s">
        <v>1006</v>
      </c>
      <c r="C29" s="8" t="s">
        <v>112</v>
      </c>
      <c r="D29" s="19">
        <f t="shared" si="0"/>
        <v>14</v>
      </c>
      <c r="E29" s="9">
        <v>1</v>
      </c>
      <c r="F29" s="9">
        <v>1</v>
      </c>
      <c r="G29" s="25">
        <v>1</v>
      </c>
      <c r="H29" s="9">
        <v>1</v>
      </c>
      <c r="I29" s="9">
        <v>1</v>
      </c>
      <c r="J29" s="9">
        <v>1</v>
      </c>
      <c r="K29" s="9"/>
      <c r="L29" s="9">
        <v>1</v>
      </c>
      <c r="M29" s="9"/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>
        <v>1</v>
      </c>
      <c r="T29" s="9">
        <v>1</v>
      </c>
      <c r="U29" s="9"/>
    </row>
    <row r="30" spans="1:21" ht="18.75" x14ac:dyDescent="0.3">
      <c r="A30" s="7" t="s">
        <v>878</v>
      </c>
      <c r="B30" s="7" t="s">
        <v>1003</v>
      </c>
      <c r="C30" s="8" t="s">
        <v>112</v>
      </c>
      <c r="D30" s="19">
        <f t="shared" si="0"/>
        <v>8</v>
      </c>
      <c r="E30" s="9">
        <v>1</v>
      </c>
      <c r="F30" s="25">
        <v>1</v>
      </c>
      <c r="G30" s="9">
        <v>1</v>
      </c>
      <c r="H30" s="9"/>
      <c r="I30" s="9"/>
      <c r="J30" s="9">
        <v>1</v>
      </c>
      <c r="K30" s="9">
        <v>1</v>
      </c>
      <c r="L30" s="9"/>
      <c r="M30" s="9"/>
      <c r="N30" s="9"/>
      <c r="O30" s="9"/>
      <c r="P30" s="9"/>
      <c r="Q30" s="9">
        <v>1</v>
      </c>
      <c r="R30" s="9"/>
      <c r="S30" s="9">
        <v>1</v>
      </c>
      <c r="T30" s="9">
        <v>1</v>
      </c>
      <c r="U30" s="9"/>
    </row>
    <row r="31" spans="1:21" ht="18.75" x14ac:dyDescent="0.3">
      <c r="A31" s="7" t="s">
        <v>1008</v>
      </c>
      <c r="B31" s="7" t="s">
        <v>1009</v>
      </c>
      <c r="C31" s="8" t="s">
        <v>112</v>
      </c>
      <c r="D31" s="19">
        <f t="shared" si="0"/>
        <v>12</v>
      </c>
      <c r="E31" s="9">
        <v>1</v>
      </c>
      <c r="F31" s="9">
        <v>1</v>
      </c>
      <c r="G31" s="9">
        <v>1</v>
      </c>
      <c r="H31" s="9"/>
      <c r="I31" s="9"/>
      <c r="J31" s="9">
        <v>1</v>
      </c>
      <c r="K31" s="9">
        <v>1</v>
      </c>
      <c r="L31" s="9">
        <v>1</v>
      </c>
      <c r="M31" s="9">
        <v>1</v>
      </c>
      <c r="N31" s="9">
        <v>1</v>
      </c>
      <c r="O31" s="9"/>
      <c r="P31" s="9">
        <v>1</v>
      </c>
      <c r="Q31" s="9">
        <v>1</v>
      </c>
      <c r="R31" s="9"/>
      <c r="S31" s="9">
        <v>1</v>
      </c>
      <c r="T31" s="9">
        <v>1</v>
      </c>
      <c r="U31" s="9"/>
    </row>
    <row r="32" spans="1:21" ht="18.75" x14ac:dyDescent="0.3">
      <c r="A32" s="7" t="s">
        <v>1010</v>
      </c>
      <c r="B32" s="7" t="s">
        <v>1011</v>
      </c>
      <c r="C32" s="8" t="s">
        <v>112</v>
      </c>
      <c r="D32" s="19">
        <f t="shared" si="0"/>
        <v>13</v>
      </c>
      <c r="E32" s="9">
        <v>1</v>
      </c>
      <c r="F32" s="9">
        <v>1</v>
      </c>
      <c r="G32" s="9">
        <v>1</v>
      </c>
      <c r="H32" s="9">
        <v>1</v>
      </c>
      <c r="I32" s="9"/>
      <c r="J32" s="9">
        <v>1</v>
      </c>
      <c r="K32" s="9"/>
      <c r="L32" s="9">
        <v>1</v>
      </c>
      <c r="M32" s="9">
        <v>1</v>
      </c>
      <c r="N32" s="9">
        <v>1</v>
      </c>
      <c r="O32" s="9">
        <v>1</v>
      </c>
      <c r="P32" s="9"/>
      <c r="Q32" s="9">
        <v>1</v>
      </c>
      <c r="R32" s="9">
        <v>1</v>
      </c>
      <c r="S32" s="9">
        <v>1</v>
      </c>
      <c r="T32" s="9">
        <v>1</v>
      </c>
      <c r="U32" s="9"/>
    </row>
    <row r="33" spans="1:21" ht="18.75" x14ac:dyDescent="0.3">
      <c r="A33" s="7" t="s">
        <v>1012</v>
      </c>
      <c r="B33" s="7" t="s">
        <v>182</v>
      </c>
      <c r="C33" s="7" t="s">
        <v>112</v>
      </c>
      <c r="D33" s="19">
        <f t="shared" si="0"/>
        <v>14</v>
      </c>
      <c r="E33" s="25">
        <v>1</v>
      </c>
      <c r="F33" s="25">
        <v>1</v>
      </c>
      <c r="G33" s="9">
        <v>1</v>
      </c>
      <c r="H33" s="9">
        <v>1</v>
      </c>
      <c r="I33" s="9"/>
      <c r="J33" s="9">
        <v>1</v>
      </c>
      <c r="K33" s="9"/>
      <c r="L33" s="9">
        <v>1</v>
      </c>
      <c r="M33" s="9">
        <v>1</v>
      </c>
      <c r="N33" s="9">
        <v>1</v>
      </c>
      <c r="O33" s="9">
        <v>1</v>
      </c>
      <c r="P33" s="9">
        <v>1</v>
      </c>
      <c r="Q33" s="9">
        <v>1</v>
      </c>
      <c r="R33" s="9">
        <v>1</v>
      </c>
      <c r="S33" s="9">
        <v>1</v>
      </c>
      <c r="T33" s="9">
        <v>1</v>
      </c>
      <c r="U33" s="9"/>
    </row>
    <row r="34" spans="1:21" ht="18.75" x14ac:dyDescent="0.3">
      <c r="A34" s="7" t="s">
        <v>1013</v>
      </c>
      <c r="B34" s="7" t="s">
        <v>1005</v>
      </c>
      <c r="C34" s="8" t="s">
        <v>112</v>
      </c>
      <c r="D34" s="19">
        <f t="shared" ref="D34" si="1">SUM(E34:U34)</f>
        <v>1</v>
      </c>
      <c r="E34" s="25"/>
      <c r="F34" s="25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</v>
      </c>
      <c r="U34" s="9"/>
    </row>
    <row r="35" spans="1:21" ht="18.75" x14ac:dyDescent="0.3">
      <c r="A35" s="7" t="s">
        <v>683</v>
      </c>
      <c r="B35" s="7" t="s">
        <v>353</v>
      </c>
      <c r="C35" s="8" t="s">
        <v>144</v>
      </c>
      <c r="D35" s="19">
        <f t="shared" si="0"/>
        <v>13</v>
      </c>
      <c r="E35" s="9">
        <v>1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/>
      <c r="M35" s="9">
        <v>1</v>
      </c>
      <c r="N35" s="9">
        <v>1</v>
      </c>
      <c r="O35" s="9">
        <v>1</v>
      </c>
      <c r="P35" s="9">
        <v>1</v>
      </c>
      <c r="Q35" s="9">
        <v>1</v>
      </c>
      <c r="R35" s="9">
        <v>1</v>
      </c>
      <c r="S35" s="9"/>
      <c r="T35" s="9"/>
      <c r="U35" s="9"/>
    </row>
    <row r="36" spans="1:21" ht="18.75" x14ac:dyDescent="0.3">
      <c r="A36" s="7" t="s">
        <v>1014</v>
      </c>
      <c r="B36" s="7" t="s">
        <v>1015</v>
      </c>
      <c r="C36" s="8" t="s">
        <v>144</v>
      </c>
      <c r="D36" s="19">
        <f t="shared" si="0"/>
        <v>11</v>
      </c>
      <c r="E36" s="9">
        <v>1</v>
      </c>
      <c r="F36" s="9">
        <v>1</v>
      </c>
      <c r="G36" s="9">
        <v>1</v>
      </c>
      <c r="H36" s="9">
        <v>1</v>
      </c>
      <c r="I36" s="9">
        <v>1</v>
      </c>
      <c r="J36" s="9">
        <v>1</v>
      </c>
      <c r="K36" s="9">
        <v>1</v>
      </c>
      <c r="L36" s="9"/>
      <c r="M36" s="9">
        <v>1</v>
      </c>
      <c r="N36" s="9"/>
      <c r="O36" s="9">
        <v>1</v>
      </c>
      <c r="P36" s="9"/>
      <c r="Q36" s="9">
        <v>1</v>
      </c>
      <c r="R36" s="9">
        <v>1</v>
      </c>
      <c r="S36" s="9"/>
      <c r="T36" s="9"/>
      <c r="U36" s="9"/>
    </row>
    <row r="37" spans="1:21" ht="18.75" x14ac:dyDescent="0.3">
      <c r="A37" s="7" t="s">
        <v>1016</v>
      </c>
      <c r="B37" s="7" t="s">
        <v>96</v>
      </c>
      <c r="C37" s="8" t="s">
        <v>144</v>
      </c>
      <c r="D37" s="19">
        <f t="shared" si="0"/>
        <v>12</v>
      </c>
      <c r="E37" s="9">
        <v>1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/>
      <c r="M37" s="9">
        <v>1</v>
      </c>
      <c r="N37" s="9">
        <v>1</v>
      </c>
      <c r="O37" s="9">
        <v>1</v>
      </c>
      <c r="P37" s="9"/>
      <c r="Q37" s="9">
        <v>1</v>
      </c>
      <c r="R37" s="9">
        <v>1</v>
      </c>
      <c r="S37" s="9"/>
      <c r="T37" s="9"/>
      <c r="U37" s="9"/>
    </row>
    <row r="38" spans="1:21" ht="18.75" x14ac:dyDescent="0.3">
      <c r="A38" s="7" t="s">
        <v>1017</v>
      </c>
      <c r="B38" s="7" t="s">
        <v>66</v>
      </c>
      <c r="C38" s="8" t="s">
        <v>144</v>
      </c>
      <c r="D38" s="19">
        <f t="shared" si="0"/>
        <v>13</v>
      </c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/>
      <c r="M38" s="9">
        <v>1</v>
      </c>
      <c r="N38" s="9">
        <v>1</v>
      </c>
      <c r="O38" s="9">
        <v>1</v>
      </c>
      <c r="P38" s="9">
        <v>1</v>
      </c>
      <c r="Q38" s="9">
        <v>1</v>
      </c>
      <c r="R38" s="9">
        <v>1</v>
      </c>
      <c r="S38" s="9"/>
      <c r="T38" s="9"/>
      <c r="U38" s="9"/>
    </row>
    <row r="39" spans="1:21" ht="18.75" x14ac:dyDescent="0.3">
      <c r="A39" s="7" t="s">
        <v>1018</v>
      </c>
      <c r="B39" s="7" t="s">
        <v>135</v>
      </c>
      <c r="C39" s="8" t="s">
        <v>144</v>
      </c>
      <c r="D39" s="19">
        <f t="shared" si="0"/>
        <v>13</v>
      </c>
      <c r="E39" s="9">
        <v>1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25">
        <v>1</v>
      </c>
      <c r="L39" s="25"/>
      <c r="M39" s="25">
        <v>1</v>
      </c>
      <c r="N39" s="25">
        <v>1</v>
      </c>
      <c r="O39" s="25">
        <v>1</v>
      </c>
      <c r="P39" s="25">
        <v>1</v>
      </c>
      <c r="Q39" s="9">
        <v>1</v>
      </c>
      <c r="R39" s="9">
        <v>1</v>
      </c>
      <c r="S39" s="9"/>
      <c r="T39" s="9"/>
      <c r="U39" s="9"/>
    </row>
    <row r="40" spans="1:21" ht="18.75" x14ac:dyDescent="0.3">
      <c r="A40" s="7" t="s">
        <v>1007</v>
      </c>
      <c r="B40" s="7" t="s">
        <v>64</v>
      </c>
      <c r="C40" s="8" t="s">
        <v>144</v>
      </c>
      <c r="D40" s="19">
        <f t="shared" si="0"/>
        <v>12</v>
      </c>
      <c r="E40" s="9">
        <v>1</v>
      </c>
      <c r="F40" s="9">
        <v>1</v>
      </c>
      <c r="G40" s="9">
        <v>1</v>
      </c>
      <c r="H40" s="25">
        <v>1</v>
      </c>
      <c r="I40" s="25">
        <v>1</v>
      </c>
      <c r="J40" s="25">
        <v>1</v>
      </c>
      <c r="K40" s="9">
        <v>1</v>
      </c>
      <c r="L40" s="9"/>
      <c r="M40" s="9">
        <v>1</v>
      </c>
      <c r="N40" s="9">
        <v>1</v>
      </c>
      <c r="O40" s="9">
        <v>1</v>
      </c>
      <c r="P40" s="9"/>
      <c r="Q40" s="9">
        <v>1</v>
      </c>
      <c r="R40" s="9">
        <v>1</v>
      </c>
      <c r="S40" s="9"/>
      <c r="T40" s="9"/>
      <c r="U40" s="9"/>
    </row>
    <row r="41" spans="1:21" ht="18.75" x14ac:dyDescent="0.3">
      <c r="A41" s="7" t="s">
        <v>1019</v>
      </c>
      <c r="B41" s="7" t="s">
        <v>1020</v>
      </c>
      <c r="C41" s="8" t="s">
        <v>144</v>
      </c>
      <c r="D41" s="19">
        <f t="shared" si="0"/>
        <v>13</v>
      </c>
      <c r="E41" s="9">
        <v>1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>
        <v>1</v>
      </c>
      <c r="L41" s="9"/>
      <c r="M41" s="9">
        <v>1</v>
      </c>
      <c r="N41" s="9">
        <v>1</v>
      </c>
      <c r="O41" s="9">
        <v>1</v>
      </c>
      <c r="P41" s="9">
        <v>1</v>
      </c>
      <c r="Q41" s="9">
        <v>1</v>
      </c>
      <c r="R41" s="9">
        <v>1</v>
      </c>
      <c r="S41" s="9"/>
      <c r="T41" s="9"/>
      <c r="U41" s="9"/>
    </row>
    <row r="42" spans="1:21" ht="18.75" x14ac:dyDescent="0.3">
      <c r="A42" s="7" t="s">
        <v>1010</v>
      </c>
      <c r="B42" s="7" t="s">
        <v>195</v>
      </c>
      <c r="C42" s="8" t="s">
        <v>144</v>
      </c>
      <c r="D42" s="19">
        <f t="shared" si="0"/>
        <v>13</v>
      </c>
      <c r="E42" s="9">
        <v>1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/>
      <c r="M42" s="9">
        <v>1</v>
      </c>
      <c r="N42" s="9">
        <v>1</v>
      </c>
      <c r="O42" s="9">
        <v>1</v>
      </c>
      <c r="P42" s="9">
        <v>1</v>
      </c>
      <c r="Q42" s="9">
        <v>1</v>
      </c>
      <c r="R42" s="9">
        <v>1</v>
      </c>
      <c r="S42" s="9"/>
      <c r="T42" s="9"/>
      <c r="U42" s="9"/>
    </row>
    <row r="43" spans="1:21" ht="18.75" x14ac:dyDescent="0.3">
      <c r="A43" s="7" t="s">
        <v>1021</v>
      </c>
      <c r="B43" s="7" t="s">
        <v>133</v>
      </c>
      <c r="C43" s="8" t="s">
        <v>144</v>
      </c>
      <c r="D43" s="19">
        <f t="shared" si="0"/>
        <v>13</v>
      </c>
      <c r="E43" s="9">
        <v>1</v>
      </c>
      <c r="F43" s="9">
        <v>1</v>
      </c>
      <c r="G43" s="25">
        <v>1</v>
      </c>
      <c r="H43" s="9">
        <v>1</v>
      </c>
      <c r="I43" s="9">
        <v>1</v>
      </c>
      <c r="J43" s="9">
        <v>1</v>
      </c>
      <c r="K43" s="25">
        <v>1</v>
      </c>
      <c r="L43" s="25"/>
      <c r="M43" s="25">
        <v>1</v>
      </c>
      <c r="N43" s="9">
        <v>1</v>
      </c>
      <c r="O43" s="9">
        <v>1</v>
      </c>
      <c r="P43" s="9">
        <v>1</v>
      </c>
      <c r="Q43" s="9">
        <v>1</v>
      </c>
      <c r="R43" s="9">
        <v>1</v>
      </c>
      <c r="S43" s="9"/>
      <c r="T43" s="9"/>
      <c r="U43" s="9"/>
    </row>
    <row r="44" spans="1:21" ht="18.75" x14ac:dyDescent="0.3">
      <c r="A44" s="7" t="s">
        <v>1022</v>
      </c>
      <c r="B44" s="7" t="s">
        <v>371</v>
      </c>
      <c r="C44" s="8" t="s">
        <v>144</v>
      </c>
      <c r="D44" s="19">
        <f t="shared" si="0"/>
        <v>10</v>
      </c>
      <c r="E44" s="9">
        <v>1</v>
      </c>
      <c r="F44" s="9">
        <v>1</v>
      </c>
      <c r="G44" s="9">
        <v>1</v>
      </c>
      <c r="H44" s="25"/>
      <c r="I44" s="25">
        <v>1</v>
      </c>
      <c r="J44" s="25">
        <v>1</v>
      </c>
      <c r="K44" s="9">
        <v>1</v>
      </c>
      <c r="L44" s="9"/>
      <c r="M44" s="9"/>
      <c r="N44" s="9"/>
      <c r="O44" s="9">
        <v>1</v>
      </c>
      <c r="P44" s="9">
        <v>1</v>
      </c>
      <c r="Q44" s="9">
        <v>1</v>
      </c>
      <c r="R44" s="9">
        <v>1</v>
      </c>
      <c r="S44" s="9"/>
      <c r="T44" s="9"/>
      <c r="U44" s="9"/>
    </row>
    <row r="45" spans="1:21" ht="18.75" x14ac:dyDescent="0.3">
      <c r="A45" s="7"/>
      <c r="B45" s="7"/>
      <c r="C45" s="8"/>
      <c r="D45" s="19">
        <f t="shared" ref="D45:D64" si="2">SUM(E45:U45)</f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7"/>
      <c r="D46" s="19">
        <f t="shared" si="2"/>
        <v>0</v>
      </c>
      <c r="E46" s="25"/>
      <c r="F46" s="25"/>
      <c r="G46" s="25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2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7"/>
      <c r="D48" s="19">
        <f t="shared" si="2"/>
        <v>0</v>
      </c>
      <c r="E48" s="25"/>
      <c r="F48" s="25"/>
      <c r="G48" s="25"/>
      <c r="H48" s="25"/>
      <c r="I48" s="25"/>
      <c r="J48" s="25"/>
      <c r="K48" s="25"/>
      <c r="L48" s="25"/>
      <c r="M48" s="25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2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2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2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2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2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8"/>
      <c r="D54" s="19">
        <f t="shared" si="2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2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8"/>
      <c r="D56" s="19">
        <f t="shared" si="2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25"/>
      <c r="R56" s="25"/>
      <c r="S56" s="25"/>
      <c r="T56" s="25"/>
      <c r="U56" s="25"/>
    </row>
    <row r="57" spans="1:21" ht="18.75" x14ac:dyDescent="0.3">
      <c r="A57" s="7"/>
      <c r="B57" s="7"/>
      <c r="C57" s="7"/>
      <c r="D57" s="19">
        <f t="shared" si="2"/>
        <v>0</v>
      </c>
      <c r="E57" s="25"/>
      <c r="F57" s="7"/>
      <c r="G57" s="25"/>
      <c r="H57" s="25"/>
      <c r="I57" s="25"/>
      <c r="J57" s="9"/>
      <c r="K57" s="9"/>
      <c r="L57" s="9"/>
      <c r="M57" s="9"/>
      <c r="N57" s="25"/>
      <c r="O57" s="25"/>
      <c r="P57" s="25"/>
      <c r="Q57" s="25"/>
      <c r="R57" s="25"/>
      <c r="S57" s="25"/>
      <c r="T57" s="25"/>
      <c r="U57" s="25"/>
    </row>
    <row r="58" spans="1:21" ht="18.75" x14ac:dyDescent="0.3">
      <c r="A58" s="7"/>
      <c r="B58" s="7"/>
      <c r="C58" s="8"/>
      <c r="D58" s="19">
        <f t="shared" si="2"/>
        <v>0</v>
      </c>
      <c r="E58" s="9"/>
      <c r="F58" s="9"/>
      <c r="G58" s="9"/>
      <c r="H58" s="9"/>
      <c r="I58" s="9"/>
      <c r="J58" s="9"/>
      <c r="K58" s="9"/>
      <c r="L58" s="9"/>
      <c r="M58" s="9"/>
      <c r="N58" s="25"/>
      <c r="O58" s="25"/>
      <c r="P58" s="25"/>
      <c r="Q58" s="25"/>
      <c r="R58" s="25"/>
      <c r="S58" s="25"/>
      <c r="T58" s="25"/>
      <c r="U58" s="25"/>
    </row>
    <row r="59" spans="1:21" ht="18.75" x14ac:dyDescent="0.3">
      <c r="A59" s="7"/>
      <c r="B59" s="7"/>
      <c r="C59" s="8"/>
      <c r="D59" s="19">
        <f t="shared" si="2"/>
        <v>0</v>
      </c>
      <c r="E59" s="9"/>
      <c r="F59" s="9"/>
      <c r="G59" s="9"/>
      <c r="H59" s="9"/>
      <c r="I59" s="9"/>
      <c r="J59" s="9"/>
      <c r="K59" s="9"/>
      <c r="L59" s="9"/>
      <c r="M59" s="25"/>
      <c r="N59" s="25"/>
      <c r="O59" s="25"/>
      <c r="P59" s="25"/>
      <c r="Q59" s="25"/>
      <c r="R59" s="25"/>
      <c r="S59" s="25"/>
      <c r="T59" s="25"/>
      <c r="U59" s="25"/>
    </row>
    <row r="60" spans="1:21" ht="18.75" x14ac:dyDescent="0.3">
      <c r="A60" s="7"/>
      <c r="B60" s="7"/>
      <c r="C60" s="8"/>
      <c r="D60" s="19">
        <f t="shared" si="2"/>
        <v>0</v>
      </c>
      <c r="E60" s="9"/>
      <c r="F60" s="9"/>
      <c r="G60" s="9"/>
      <c r="H60" s="9"/>
      <c r="I60" s="9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 ht="18.75" x14ac:dyDescent="0.3">
      <c r="A61" s="7"/>
      <c r="B61" s="7"/>
      <c r="C61" s="7"/>
      <c r="D61" s="19">
        <f t="shared" si="2"/>
        <v>0</v>
      </c>
      <c r="E61" s="25"/>
      <c r="F61" s="7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 ht="18.75" x14ac:dyDescent="0.3">
      <c r="A62" s="7"/>
      <c r="B62" s="7"/>
      <c r="C62" s="8"/>
      <c r="D62" s="19">
        <f t="shared" si="2"/>
        <v>0</v>
      </c>
      <c r="E62" s="9"/>
      <c r="F62" s="9"/>
      <c r="G62" s="9"/>
      <c r="H62" s="9"/>
      <c r="I62" s="9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ht="18.75" x14ac:dyDescent="0.3">
      <c r="A63" s="7"/>
      <c r="B63" s="7"/>
      <c r="C63" s="8"/>
      <c r="D63" s="19">
        <f t="shared" si="2"/>
        <v>0</v>
      </c>
      <c r="E63" s="9"/>
      <c r="F63" s="9"/>
      <c r="G63" s="9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ht="18.75" x14ac:dyDescent="0.3">
      <c r="A64" s="7"/>
      <c r="B64" s="7"/>
      <c r="C64" s="7"/>
      <c r="D64" s="19">
        <f t="shared" si="2"/>
        <v>0</v>
      </c>
      <c r="E64" s="9"/>
      <c r="F64" s="9"/>
      <c r="G64" s="9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ht="18.75" x14ac:dyDescent="0.3">
      <c r="A65" s="7"/>
      <c r="B65" s="7"/>
      <c r="C65" s="7"/>
      <c r="D65" s="19">
        <f t="shared" ref="D65:D82" si="3">SUM(E65:U65)</f>
        <v>0</v>
      </c>
      <c r="E65" s="25"/>
      <c r="F65" s="7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ht="18.75" x14ac:dyDescent="0.3">
      <c r="A66" s="7"/>
      <c r="B66" s="7"/>
      <c r="C66" s="7"/>
      <c r="D66" s="19">
        <f t="shared" si="3"/>
        <v>0</v>
      </c>
      <c r="E66" s="25"/>
      <c r="F66" s="7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75" x14ac:dyDescent="0.3">
      <c r="A67" s="7"/>
      <c r="B67" s="7"/>
      <c r="C67" s="7"/>
      <c r="D67" s="19">
        <f t="shared" si="3"/>
        <v>0</v>
      </c>
      <c r="E67" s="25"/>
      <c r="F67" s="7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ht="18.75" x14ac:dyDescent="0.3">
      <c r="A68" s="7"/>
      <c r="B68" s="7"/>
      <c r="C68" s="7"/>
      <c r="D68" s="19">
        <f t="shared" si="3"/>
        <v>0</v>
      </c>
      <c r="E68" s="25"/>
      <c r="F68" s="7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 ht="18.75" x14ac:dyDescent="0.3">
      <c r="A69" s="7"/>
      <c r="B69" s="7"/>
      <c r="C69" s="7"/>
      <c r="D69" s="19">
        <f t="shared" si="3"/>
        <v>0</v>
      </c>
      <c r="E69" s="25"/>
      <c r="F69" s="7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75" x14ac:dyDescent="0.3">
      <c r="A70" s="7"/>
      <c r="B70" s="7"/>
      <c r="C70" s="7"/>
      <c r="D70" s="19">
        <f t="shared" si="3"/>
        <v>0</v>
      </c>
      <c r="E70" s="25"/>
      <c r="F70" s="7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 ht="18.75" x14ac:dyDescent="0.3">
      <c r="A71" s="7"/>
      <c r="B71" s="7"/>
      <c r="C71" s="7"/>
      <c r="D71" s="19">
        <f t="shared" si="3"/>
        <v>0</v>
      </c>
      <c r="E71" s="25"/>
      <c r="F71" s="7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 ht="18.75" x14ac:dyDescent="0.3">
      <c r="A72" s="7"/>
      <c r="B72" s="7"/>
      <c r="C72" s="7"/>
      <c r="D72" s="19">
        <f t="shared" si="3"/>
        <v>0</v>
      </c>
      <c r="E72" s="25"/>
      <c r="F72" s="7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ht="18.75" x14ac:dyDescent="0.3">
      <c r="A73" s="7"/>
      <c r="B73" s="7"/>
      <c r="C73" s="7"/>
      <c r="D73" s="19">
        <f t="shared" si="3"/>
        <v>0</v>
      </c>
      <c r="E73" s="25"/>
      <c r="F73" s="7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 ht="18.75" x14ac:dyDescent="0.3">
      <c r="A74" s="7"/>
      <c r="B74" s="7"/>
      <c r="C74" s="7"/>
      <c r="D74" s="19">
        <f t="shared" si="3"/>
        <v>0</v>
      </c>
      <c r="E74" s="25"/>
      <c r="F74" s="7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1" ht="18.75" x14ac:dyDescent="0.3">
      <c r="A75" s="7"/>
      <c r="B75" s="7"/>
      <c r="C75" s="7"/>
      <c r="D75" s="19">
        <f t="shared" si="3"/>
        <v>0</v>
      </c>
      <c r="E75" s="25"/>
      <c r="F75" s="7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 ht="18.75" x14ac:dyDescent="0.3">
      <c r="A76" s="7"/>
      <c r="B76" s="7"/>
      <c r="C76" s="7"/>
      <c r="D76" s="19">
        <f t="shared" si="3"/>
        <v>0</v>
      </c>
      <c r="E76" s="25"/>
      <c r="F76" s="7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 ht="18.75" x14ac:dyDescent="0.3">
      <c r="A77" s="7"/>
      <c r="B77" s="7"/>
      <c r="C77" s="7"/>
      <c r="D77" s="19">
        <f t="shared" si="3"/>
        <v>0</v>
      </c>
      <c r="E77" s="25"/>
      <c r="F77" s="7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 ht="18.75" x14ac:dyDescent="0.3">
      <c r="A78" s="7"/>
      <c r="B78" s="7"/>
      <c r="C78" s="7"/>
      <c r="D78" s="19">
        <f t="shared" si="3"/>
        <v>0</v>
      </c>
      <c r="E78" s="25"/>
      <c r="F78" s="7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 ht="18.75" x14ac:dyDescent="0.3">
      <c r="A79" s="7"/>
      <c r="B79" s="7"/>
      <c r="C79" s="7"/>
      <c r="D79" s="19">
        <f t="shared" si="3"/>
        <v>0</v>
      </c>
      <c r="E79" s="25"/>
      <c r="F79" s="7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21" ht="18.75" x14ac:dyDescent="0.3">
      <c r="A80" s="7"/>
      <c r="B80" s="7"/>
      <c r="C80" s="7"/>
      <c r="D80" s="19">
        <f t="shared" si="3"/>
        <v>0</v>
      </c>
      <c r="E80" s="25"/>
      <c r="F80" s="7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 ht="18.75" x14ac:dyDescent="0.3">
      <c r="A81" s="7"/>
      <c r="B81" s="7"/>
      <c r="C81" s="7"/>
      <c r="D81" s="19">
        <f t="shared" si="3"/>
        <v>0</v>
      </c>
      <c r="E81" s="25"/>
      <c r="F81" s="7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 ht="18.75" x14ac:dyDescent="0.3">
      <c r="A82" s="7"/>
      <c r="B82" s="7"/>
      <c r="C82" s="7"/>
      <c r="D82" s="19">
        <f t="shared" si="3"/>
        <v>0</v>
      </c>
      <c r="E82" s="25"/>
      <c r="F82" s="7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</sheetData>
  <sortState xmlns:xlrd2="http://schemas.microsoft.com/office/spreadsheetml/2017/richdata2" ref="A4:J44">
    <sortCondition ref="C4:C44"/>
    <sortCondition ref="A4:A44"/>
    <sortCondition ref="B4:B44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B1D97B5C-F22D-4032-8FDC-C1ADC7922110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9BCF-43A8-45DF-8711-00B0075BF662}">
  <dimension ref="A1:U65"/>
  <sheetViews>
    <sheetView zoomScale="75" zoomScaleNormal="75" zoomScaleSheetLayoutView="75" workbookViewId="0">
      <pane ySplit="3" topLeftCell="A33" activePane="bottomLeft" state="frozen"/>
      <selection pane="bottomLeft" activeCell="I1" sqref="I1:K1"/>
    </sheetView>
  </sheetViews>
  <sheetFormatPr defaultRowHeight="15" x14ac:dyDescent="0.25"/>
  <cols>
    <col min="1" max="1" width="19.1406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1023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1024</v>
      </c>
      <c r="B4" s="7" t="s">
        <v>1025</v>
      </c>
      <c r="C4" s="8" t="s">
        <v>92</v>
      </c>
      <c r="D4" s="19">
        <f t="shared" ref="D4:D26" si="0">SUM(E4:U4)</f>
        <v>8</v>
      </c>
      <c r="E4" s="9">
        <v>1</v>
      </c>
      <c r="F4" s="9"/>
      <c r="G4" s="9">
        <v>1</v>
      </c>
      <c r="H4" s="9">
        <v>1</v>
      </c>
      <c r="I4" s="9">
        <v>1</v>
      </c>
      <c r="J4" s="9"/>
      <c r="K4" s="9"/>
      <c r="L4" s="9">
        <v>1</v>
      </c>
      <c r="M4" s="9">
        <v>1</v>
      </c>
      <c r="N4" s="9">
        <v>1</v>
      </c>
      <c r="O4" s="9"/>
      <c r="P4" s="9"/>
      <c r="Q4" s="9"/>
      <c r="R4" s="9"/>
      <c r="S4" s="9"/>
      <c r="T4" s="9">
        <v>1</v>
      </c>
      <c r="U4" s="9"/>
    </row>
    <row r="5" spans="1:21" ht="18.75" x14ac:dyDescent="0.3">
      <c r="A5" s="7" t="s">
        <v>813</v>
      </c>
      <c r="B5" s="7" t="s">
        <v>109</v>
      </c>
      <c r="C5" s="8" t="s">
        <v>92</v>
      </c>
      <c r="D5" s="19">
        <f t="shared" si="0"/>
        <v>1</v>
      </c>
      <c r="E5" s="9"/>
      <c r="F5" s="9"/>
      <c r="G5" s="9"/>
      <c r="H5" s="9">
        <v>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680</v>
      </c>
      <c r="B6" s="7" t="s">
        <v>355</v>
      </c>
      <c r="C6" s="8" t="s">
        <v>92</v>
      </c>
      <c r="D6" s="19">
        <f t="shared" si="0"/>
        <v>15</v>
      </c>
      <c r="E6" s="9">
        <v>1</v>
      </c>
      <c r="F6" s="9"/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/>
    </row>
    <row r="7" spans="1:21" ht="18.75" x14ac:dyDescent="0.3">
      <c r="A7" s="7" t="s">
        <v>545</v>
      </c>
      <c r="B7" s="7" t="s">
        <v>934</v>
      </c>
      <c r="C7" s="8" t="s">
        <v>92</v>
      </c>
      <c r="D7" s="19">
        <f t="shared" si="0"/>
        <v>1</v>
      </c>
      <c r="E7" s="9"/>
      <c r="F7" s="9"/>
      <c r="G7" s="9"/>
      <c r="H7" s="9"/>
      <c r="I7" s="9"/>
      <c r="J7" s="9"/>
      <c r="K7" s="9">
        <v>1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 t="s">
        <v>987</v>
      </c>
      <c r="B8" s="7" t="s">
        <v>988</v>
      </c>
      <c r="C8" s="8" t="s">
        <v>92</v>
      </c>
      <c r="D8" s="19">
        <f t="shared" si="0"/>
        <v>1</v>
      </c>
      <c r="E8" s="9"/>
      <c r="F8" s="9"/>
      <c r="G8" s="9"/>
      <c r="H8" s="9"/>
      <c r="I8" s="9">
        <v>1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72</v>
      </c>
      <c r="B9" s="7" t="s">
        <v>1026</v>
      </c>
      <c r="C9" s="8" t="s">
        <v>92</v>
      </c>
      <c r="D9" s="19">
        <f t="shared" si="0"/>
        <v>13</v>
      </c>
      <c r="E9" s="9">
        <v>1</v>
      </c>
      <c r="F9" s="9"/>
      <c r="G9" s="9">
        <v>1</v>
      </c>
      <c r="H9" s="9"/>
      <c r="I9" s="9"/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/>
    </row>
    <row r="10" spans="1:21" ht="18.75" x14ac:dyDescent="0.3">
      <c r="A10" s="7" t="s">
        <v>1027</v>
      </c>
      <c r="B10" s="7" t="s">
        <v>1028</v>
      </c>
      <c r="C10" s="8" t="s">
        <v>92</v>
      </c>
      <c r="D10" s="19">
        <f t="shared" si="0"/>
        <v>14</v>
      </c>
      <c r="E10" s="9">
        <v>1</v>
      </c>
      <c r="F10" s="9"/>
      <c r="G10" s="9">
        <v>1</v>
      </c>
      <c r="H10" s="9">
        <v>1</v>
      </c>
      <c r="I10" s="9">
        <v>1</v>
      </c>
      <c r="J10" s="9">
        <v>1</v>
      </c>
      <c r="K10" s="9"/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/>
    </row>
    <row r="11" spans="1:21" ht="18.75" x14ac:dyDescent="0.3">
      <c r="A11" s="7" t="s">
        <v>1029</v>
      </c>
      <c r="B11" s="7" t="s">
        <v>992</v>
      </c>
      <c r="C11" s="8" t="s">
        <v>92</v>
      </c>
      <c r="D11" s="19">
        <f t="shared" si="0"/>
        <v>1</v>
      </c>
      <c r="E11" s="9"/>
      <c r="F11" s="9"/>
      <c r="G11" s="9"/>
      <c r="H11" s="9"/>
      <c r="I11" s="9"/>
      <c r="J11" s="9"/>
      <c r="K11" s="9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 t="s">
        <v>994</v>
      </c>
      <c r="B12" s="7" t="s">
        <v>131</v>
      </c>
      <c r="C12" s="8" t="s">
        <v>92</v>
      </c>
      <c r="D12" s="19">
        <f t="shared" si="0"/>
        <v>1</v>
      </c>
      <c r="E12" s="9"/>
      <c r="F12" s="9"/>
      <c r="G12" s="9"/>
      <c r="H12" s="9">
        <v>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 t="s">
        <v>1030</v>
      </c>
      <c r="B13" s="7" t="s">
        <v>1031</v>
      </c>
      <c r="C13" s="8" t="s">
        <v>92</v>
      </c>
      <c r="D13" s="19">
        <f t="shared" si="0"/>
        <v>15</v>
      </c>
      <c r="E13" s="9">
        <v>1</v>
      </c>
      <c r="F13" s="9"/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/>
    </row>
    <row r="14" spans="1:21" ht="18.75" x14ac:dyDescent="0.3">
      <c r="A14" s="7" t="s">
        <v>996</v>
      </c>
      <c r="B14" s="7" t="s">
        <v>244</v>
      </c>
      <c r="C14" s="7" t="s">
        <v>92</v>
      </c>
      <c r="D14" s="19">
        <f t="shared" si="0"/>
        <v>1</v>
      </c>
      <c r="E14" s="9"/>
      <c r="F14" s="9"/>
      <c r="G14" s="9"/>
      <c r="H14" s="9"/>
      <c r="I14" s="9"/>
      <c r="J14" s="9"/>
      <c r="K14" s="9">
        <v>1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 t="s">
        <v>1032</v>
      </c>
      <c r="B15" s="7" t="s">
        <v>404</v>
      </c>
      <c r="C15" s="8" t="s">
        <v>92</v>
      </c>
      <c r="D15" s="19">
        <f t="shared" si="0"/>
        <v>15</v>
      </c>
      <c r="E15" s="9">
        <v>1</v>
      </c>
      <c r="F15" s="9"/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/>
    </row>
    <row r="16" spans="1:21" ht="18.75" x14ac:dyDescent="0.3">
      <c r="A16" s="7" t="s">
        <v>86</v>
      </c>
      <c r="B16" s="7" t="s">
        <v>1033</v>
      </c>
      <c r="C16" s="8" t="s">
        <v>92</v>
      </c>
      <c r="D16" s="19">
        <f t="shared" si="0"/>
        <v>13</v>
      </c>
      <c r="E16" s="9">
        <v>1</v>
      </c>
      <c r="F16" s="9"/>
      <c r="G16" s="9">
        <v>1</v>
      </c>
      <c r="H16" s="9">
        <v>1</v>
      </c>
      <c r="I16" s="9"/>
      <c r="J16" s="9">
        <v>1</v>
      </c>
      <c r="K16" s="9"/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/>
    </row>
    <row r="17" spans="1:21" ht="18.75" x14ac:dyDescent="0.3">
      <c r="A17" s="7" t="s">
        <v>1034</v>
      </c>
      <c r="B17" s="7" t="s">
        <v>1035</v>
      </c>
      <c r="C17" s="8" t="s">
        <v>92</v>
      </c>
      <c r="D17" s="19">
        <f t="shared" si="0"/>
        <v>3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1</v>
      </c>
      <c r="Q17" s="9">
        <v>1</v>
      </c>
      <c r="R17" s="9">
        <v>1</v>
      </c>
      <c r="S17" s="9"/>
      <c r="T17" s="9"/>
      <c r="U17" s="9"/>
    </row>
    <row r="18" spans="1:21" ht="18.75" x14ac:dyDescent="0.3">
      <c r="A18" s="7" t="s">
        <v>1034</v>
      </c>
      <c r="B18" s="7" t="s">
        <v>1036</v>
      </c>
      <c r="C18" s="8" t="s">
        <v>92</v>
      </c>
      <c r="D18" s="19">
        <f t="shared" si="0"/>
        <v>15</v>
      </c>
      <c r="E18" s="9">
        <v>1</v>
      </c>
      <c r="F18" s="9"/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9"/>
    </row>
    <row r="19" spans="1:21" ht="18.75" x14ac:dyDescent="0.3">
      <c r="A19" s="7" t="s">
        <v>1037</v>
      </c>
      <c r="B19" s="7" t="s">
        <v>1038</v>
      </c>
      <c r="C19" s="8" t="s">
        <v>92</v>
      </c>
      <c r="D19" s="19">
        <f t="shared" si="0"/>
        <v>9</v>
      </c>
      <c r="E19" s="9">
        <v>1</v>
      </c>
      <c r="F19" s="9"/>
      <c r="G19" s="9">
        <v>1</v>
      </c>
      <c r="H19" s="9"/>
      <c r="I19" s="9">
        <v>1</v>
      </c>
      <c r="J19" s="9"/>
      <c r="K19" s="9">
        <v>1</v>
      </c>
      <c r="L19" s="9">
        <v>1</v>
      </c>
      <c r="M19" s="9"/>
      <c r="N19" s="9"/>
      <c r="O19" s="9">
        <v>1</v>
      </c>
      <c r="P19" s="9"/>
      <c r="Q19" s="9">
        <v>1</v>
      </c>
      <c r="R19" s="9">
        <v>1</v>
      </c>
      <c r="S19" s="9"/>
      <c r="T19" s="9">
        <v>1</v>
      </c>
      <c r="U19" s="9"/>
    </row>
    <row r="20" spans="1:21" ht="18.75" x14ac:dyDescent="0.3">
      <c r="A20" s="7" t="s">
        <v>1039</v>
      </c>
      <c r="B20" s="7" t="s">
        <v>62</v>
      </c>
      <c r="C20" s="8" t="s">
        <v>112</v>
      </c>
      <c r="D20" s="19">
        <f t="shared" si="0"/>
        <v>15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/>
      <c r="Q20" s="9">
        <v>1</v>
      </c>
      <c r="R20" s="9">
        <v>1</v>
      </c>
      <c r="S20" s="9">
        <v>1</v>
      </c>
      <c r="T20" s="9">
        <v>1</v>
      </c>
      <c r="U20" s="9"/>
    </row>
    <row r="21" spans="1:21" ht="18.75" x14ac:dyDescent="0.3">
      <c r="A21" s="7" t="s">
        <v>830</v>
      </c>
      <c r="B21" s="7" t="s">
        <v>831</v>
      </c>
      <c r="C21" s="8" t="s">
        <v>112</v>
      </c>
      <c r="D21" s="19">
        <f t="shared" si="0"/>
        <v>2</v>
      </c>
      <c r="E21" s="9"/>
      <c r="F21" s="9"/>
      <c r="G21" s="9"/>
      <c r="H21" s="9"/>
      <c r="I21" s="9"/>
      <c r="J21" s="9">
        <v>1</v>
      </c>
      <c r="K21" s="9"/>
      <c r="L21" s="9">
        <v>1</v>
      </c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 t="s">
        <v>680</v>
      </c>
      <c r="B22" s="7" t="s">
        <v>355</v>
      </c>
      <c r="C22" s="8" t="s">
        <v>112</v>
      </c>
      <c r="D22" s="19">
        <f t="shared" si="0"/>
        <v>1</v>
      </c>
      <c r="E22" s="9"/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 t="s">
        <v>1040</v>
      </c>
      <c r="B23" s="7" t="s">
        <v>184</v>
      </c>
      <c r="C23" s="8" t="s">
        <v>112</v>
      </c>
      <c r="D23" s="19">
        <f t="shared" ref="D23" si="1">SUM(E23:U23)</f>
        <v>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>
        <v>1</v>
      </c>
      <c r="U23" s="9"/>
    </row>
    <row r="24" spans="1:21" ht="18.75" x14ac:dyDescent="0.3">
      <c r="A24" s="7" t="s">
        <v>530</v>
      </c>
      <c r="B24" s="7" t="s">
        <v>428</v>
      </c>
      <c r="C24" s="8" t="s">
        <v>112</v>
      </c>
      <c r="D24" s="19">
        <f t="shared" si="0"/>
        <v>1</v>
      </c>
      <c r="E24" s="9"/>
      <c r="F24" s="9"/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 t="s">
        <v>1041</v>
      </c>
      <c r="B25" s="7" t="s">
        <v>1042</v>
      </c>
      <c r="C25" s="8" t="s">
        <v>112</v>
      </c>
      <c r="D25" s="19">
        <f t="shared" si="0"/>
        <v>15</v>
      </c>
      <c r="E25" s="9">
        <v>1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/>
      <c r="Q25" s="9">
        <v>1</v>
      </c>
      <c r="R25" s="9">
        <v>1</v>
      </c>
      <c r="S25" s="9">
        <v>1</v>
      </c>
      <c r="T25" s="9">
        <v>1</v>
      </c>
      <c r="U25" s="9"/>
    </row>
    <row r="26" spans="1:21" ht="18.75" x14ac:dyDescent="0.3">
      <c r="A26" s="7" t="s">
        <v>835</v>
      </c>
      <c r="B26" s="7" t="s">
        <v>1043</v>
      </c>
      <c r="C26" s="8" t="s">
        <v>112</v>
      </c>
      <c r="D26" s="19">
        <f t="shared" si="0"/>
        <v>2</v>
      </c>
      <c r="E26" s="9"/>
      <c r="F26" s="9"/>
      <c r="G26" s="9"/>
      <c r="H26" s="9">
        <v>1</v>
      </c>
      <c r="I26" s="9"/>
      <c r="J26" s="9"/>
      <c r="K26" s="9"/>
      <c r="L26" s="9">
        <v>1</v>
      </c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 t="s">
        <v>1027</v>
      </c>
      <c r="B27" s="7" t="s">
        <v>1028</v>
      </c>
      <c r="C27" s="8" t="s">
        <v>112</v>
      </c>
      <c r="D27" s="19">
        <v>1</v>
      </c>
      <c r="E27" s="9"/>
      <c r="F27" s="9"/>
      <c r="G27" s="9"/>
      <c r="H27" s="9"/>
      <c r="I27" s="9"/>
      <c r="J27" s="9"/>
      <c r="K27" s="9"/>
      <c r="L27" s="9"/>
      <c r="M27" s="9"/>
      <c r="N27" s="9">
        <v>1</v>
      </c>
      <c r="O27" s="9"/>
      <c r="P27" s="9"/>
      <c r="Q27" s="9"/>
      <c r="R27" s="9"/>
      <c r="S27" s="9"/>
      <c r="T27" s="9"/>
      <c r="U27" s="9"/>
    </row>
    <row r="28" spans="1:21" ht="18.75" x14ac:dyDescent="0.3">
      <c r="A28" s="7" t="s">
        <v>823</v>
      </c>
      <c r="B28" s="7" t="s">
        <v>66</v>
      </c>
      <c r="C28" s="8" t="s">
        <v>112</v>
      </c>
      <c r="D28" s="19">
        <f>SUM(E28:U28)</f>
        <v>1</v>
      </c>
      <c r="E28" s="9"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 t="s">
        <v>302</v>
      </c>
      <c r="B29" s="7" t="s">
        <v>143</v>
      </c>
      <c r="C29" s="8" t="s">
        <v>112</v>
      </c>
      <c r="D29" s="19">
        <v>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1</v>
      </c>
      <c r="P29" s="9"/>
      <c r="Q29" s="9"/>
      <c r="R29" s="9"/>
      <c r="S29" s="9"/>
      <c r="T29" s="9"/>
      <c r="U29" s="9"/>
    </row>
    <row r="30" spans="1:21" ht="18.75" x14ac:dyDescent="0.3">
      <c r="A30" s="7" t="s">
        <v>1044</v>
      </c>
      <c r="B30" s="7" t="s">
        <v>1045</v>
      </c>
      <c r="C30" s="8" t="s">
        <v>112</v>
      </c>
      <c r="D30" s="19">
        <f t="shared" ref="D30:D51" si="2">SUM(E30:U30)</f>
        <v>14</v>
      </c>
      <c r="E30" s="9">
        <v>1</v>
      </c>
      <c r="F30" s="9">
        <v>1</v>
      </c>
      <c r="G30" s="9">
        <v>1</v>
      </c>
      <c r="H30" s="9">
        <v>1</v>
      </c>
      <c r="I30" s="9">
        <v>1</v>
      </c>
      <c r="J30" s="9"/>
      <c r="K30" s="9">
        <v>1</v>
      </c>
      <c r="L30" s="9">
        <v>1</v>
      </c>
      <c r="M30" s="9">
        <v>1</v>
      </c>
      <c r="N30" s="9">
        <v>1</v>
      </c>
      <c r="O30" s="9">
        <v>1</v>
      </c>
      <c r="P30" s="9"/>
      <c r="Q30" s="9">
        <v>1</v>
      </c>
      <c r="R30" s="9">
        <v>1</v>
      </c>
      <c r="S30" s="9">
        <v>1</v>
      </c>
      <c r="T30" s="9">
        <v>1</v>
      </c>
      <c r="U30" s="9"/>
    </row>
    <row r="31" spans="1:21" ht="18.75" x14ac:dyDescent="0.3">
      <c r="A31" s="7" t="s">
        <v>1046</v>
      </c>
      <c r="B31" s="7" t="s">
        <v>438</v>
      </c>
      <c r="C31" s="8" t="s">
        <v>112</v>
      </c>
      <c r="D31" s="19">
        <f t="shared" si="2"/>
        <v>15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>
        <v>1</v>
      </c>
      <c r="O31" s="9">
        <v>1</v>
      </c>
      <c r="P31" s="9"/>
      <c r="Q31" s="9">
        <v>1</v>
      </c>
      <c r="R31" s="9">
        <v>1</v>
      </c>
      <c r="S31" s="9">
        <v>1</v>
      </c>
      <c r="T31" s="9">
        <v>1</v>
      </c>
      <c r="U31" s="9"/>
    </row>
    <row r="32" spans="1:21" ht="18.75" x14ac:dyDescent="0.3">
      <c r="A32" s="7" t="s">
        <v>1047</v>
      </c>
      <c r="B32" s="7" t="s">
        <v>1048</v>
      </c>
      <c r="C32" s="8" t="s">
        <v>112</v>
      </c>
      <c r="D32" s="19">
        <f t="shared" si="2"/>
        <v>15</v>
      </c>
      <c r="E32" s="9">
        <v>1</v>
      </c>
      <c r="F32" s="9">
        <v>1</v>
      </c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/>
      <c r="Q32" s="9">
        <v>1</v>
      </c>
      <c r="R32" s="9">
        <v>1</v>
      </c>
      <c r="S32" s="9">
        <v>1</v>
      </c>
      <c r="T32" s="9">
        <v>1</v>
      </c>
      <c r="U32" s="9"/>
    </row>
    <row r="33" spans="1:21" ht="18.75" x14ac:dyDescent="0.3">
      <c r="A33" s="7" t="s">
        <v>1049</v>
      </c>
      <c r="B33" s="7" t="s">
        <v>1009</v>
      </c>
      <c r="C33" s="8" t="s">
        <v>112</v>
      </c>
      <c r="D33" s="19">
        <f t="shared" si="2"/>
        <v>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1</v>
      </c>
      <c r="P33" s="9"/>
      <c r="Q33" s="9"/>
      <c r="R33" s="9"/>
      <c r="S33" s="9"/>
      <c r="T33" s="9"/>
      <c r="U33" s="9"/>
    </row>
    <row r="34" spans="1:21" ht="18.75" x14ac:dyDescent="0.3">
      <c r="A34" s="7" t="s">
        <v>1030</v>
      </c>
      <c r="B34" s="7" t="s">
        <v>1031</v>
      </c>
      <c r="C34" s="8" t="s">
        <v>112</v>
      </c>
      <c r="D34" s="19">
        <f t="shared" si="2"/>
        <v>2</v>
      </c>
      <c r="E34" s="9"/>
      <c r="F34" s="9">
        <v>1</v>
      </c>
      <c r="G34" s="9"/>
      <c r="H34" s="9"/>
      <c r="I34" s="9"/>
      <c r="J34" s="9"/>
      <c r="K34" s="9"/>
      <c r="L34" s="9"/>
      <c r="M34" s="9"/>
      <c r="N34" s="9">
        <v>1</v>
      </c>
      <c r="O34" s="9"/>
      <c r="P34" s="9"/>
      <c r="Q34" s="9"/>
      <c r="R34" s="9"/>
      <c r="S34" s="9"/>
      <c r="T34" s="9"/>
      <c r="U34" s="9"/>
    </row>
    <row r="35" spans="1:21" ht="18.75" x14ac:dyDescent="0.3">
      <c r="A35" s="7" t="s">
        <v>825</v>
      </c>
      <c r="B35" s="7" t="s">
        <v>214</v>
      </c>
      <c r="C35" s="8" t="s">
        <v>112</v>
      </c>
      <c r="D35" s="19">
        <f t="shared" si="2"/>
        <v>1</v>
      </c>
      <c r="E35" s="9"/>
      <c r="F35" s="9"/>
      <c r="G35" s="9">
        <v>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 t="s">
        <v>826</v>
      </c>
      <c r="B36" s="7" t="s">
        <v>340</v>
      </c>
      <c r="C36" s="8" t="s">
        <v>112</v>
      </c>
      <c r="D36" s="19">
        <f t="shared" si="2"/>
        <v>1</v>
      </c>
      <c r="E36" s="9">
        <v>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 t="s">
        <v>1034</v>
      </c>
      <c r="B37" s="7" t="s">
        <v>1036</v>
      </c>
      <c r="C37" s="8" t="s">
        <v>112</v>
      </c>
      <c r="D37" s="19">
        <f t="shared" si="2"/>
        <v>2</v>
      </c>
      <c r="E37" s="9"/>
      <c r="F37" s="9">
        <v>1</v>
      </c>
      <c r="G37" s="9"/>
      <c r="H37" s="9"/>
      <c r="I37" s="9"/>
      <c r="J37" s="9"/>
      <c r="K37" s="9"/>
      <c r="L37" s="9"/>
      <c r="M37" s="9"/>
      <c r="N37" s="9">
        <v>1</v>
      </c>
      <c r="O37" s="9"/>
      <c r="P37" s="9"/>
      <c r="Q37" s="9"/>
      <c r="R37" s="9"/>
      <c r="S37" s="9"/>
      <c r="T37" s="9"/>
      <c r="U37" s="9"/>
    </row>
    <row r="38" spans="1:21" ht="18.75" x14ac:dyDescent="0.3">
      <c r="A38" s="7" t="s">
        <v>136</v>
      </c>
      <c r="B38" s="7" t="s">
        <v>1050</v>
      </c>
      <c r="C38" s="8" t="s">
        <v>112</v>
      </c>
      <c r="D38" s="19">
        <f t="shared" si="2"/>
        <v>14</v>
      </c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>
        <v>1</v>
      </c>
      <c r="N38" s="9">
        <v>1</v>
      </c>
      <c r="O38" s="9"/>
      <c r="P38" s="9"/>
      <c r="Q38" s="9">
        <v>1</v>
      </c>
      <c r="R38" s="9">
        <v>1</v>
      </c>
      <c r="S38" s="9">
        <v>1</v>
      </c>
      <c r="T38" s="9">
        <v>1</v>
      </c>
      <c r="U38" s="9"/>
    </row>
    <row r="39" spans="1:21" ht="18.75" x14ac:dyDescent="0.3">
      <c r="A39" s="7" t="s">
        <v>76</v>
      </c>
      <c r="B39" s="7" t="s">
        <v>1051</v>
      </c>
      <c r="C39" s="8" t="s">
        <v>112</v>
      </c>
      <c r="D39" s="19">
        <f t="shared" si="2"/>
        <v>12</v>
      </c>
      <c r="E39" s="9"/>
      <c r="F39" s="9"/>
      <c r="G39" s="9">
        <v>1</v>
      </c>
      <c r="H39" s="9">
        <v>1</v>
      </c>
      <c r="I39" s="9">
        <v>1</v>
      </c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/>
      <c r="P39" s="9"/>
      <c r="Q39" s="9">
        <v>1</v>
      </c>
      <c r="R39" s="9">
        <v>1</v>
      </c>
      <c r="S39" s="9">
        <v>1</v>
      </c>
      <c r="T39" s="9">
        <v>1</v>
      </c>
      <c r="U39" s="9"/>
    </row>
    <row r="40" spans="1:21" ht="18.75" x14ac:dyDescent="0.3">
      <c r="A40" s="7" t="s">
        <v>842</v>
      </c>
      <c r="B40" s="7" t="s">
        <v>585</v>
      </c>
      <c r="C40" s="8" t="s">
        <v>112</v>
      </c>
      <c r="D40" s="19">
        <f t="shared" si="2"/>
        <v>1</v>
      </c>
      <c r="E40" s="9"/>
      <c r="F40" s="9"/>
      <c r="G40" s="9"/>
      <c r="H40" s="9"/>
      <c r="I40" s="9"/>
      <c r="J40" s="9">
        <v>1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 t="s">
        <v>1052</v>
      </c>
      <c r="B41" s="7" t="s">
        <v>844</v>
      </c>
      <c r="C41" s="8" t="s">
        <v>112</v>
      </c>
      <c r="D41" s="19">
        <f t="shared" si="2"/>
        <v>1</v>
      </c>
      <c r="E41" s="9"/>
      <c r="F41" s="9"/>
      <c r="G41" s="9"/>
      <c r="H41" s="9">
        <v>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 t="s">
        <v>1053</v>
      </c>
      <c r="B42" s="7" t="s">
        <v>1054</v>
      </c>
      <c r="C42" s="8" t="s">
        <v>144</v>
      </c>
      <c r="D42" s="19">
        <f t="shared" si="2"/>
        <v>12</v>
      </c>
      <c r="E42" s="9">
        <v>1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/>
      <c r="M42" s="9"/>
      <c r="N42" s="9">
        <v>1</v>
      </c>
      <c r="O42" s="9">
        <v>1</v>
      </c>
      <c r="P42" s="9"/>
      <c r="Q42" s="9"/>
      <c r="R42" s="9">
        <v>1</v>
      </c>
      <c r="S42" s="9">
        <v>1</v>
      </c>
      <c r="T42" s="9">
        <v>1</v>
      </c>
      <c r="U42" s="9"/>
    </row>
    <row r="43" spans="1:21" ht="18.75" x14ac:dyDescent="0.3">
      <c r="A43" s="7" t="s">
        <v>1053</v>
      </c>
      <c r="B43" s="7" t="s">
        <v>808</v>
      </c>
      <c r="C43" s="8" t="s">
        <v>144</v>
      </c>
      <c r="D43" s="19">
        <f t="shared" si="2"/>
        <v>12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/>
      <c r="M43" s="9"/>
      <c r="N43" s="9">
        <v>1</v>
      </c>
      <c r="O43" s="9">
        <v>1</v>
      </c>
      <c r="P43" s="9"/>
      <c r="Q43" s="9"/>
      <c r="R43" s="9">
        <v>1</v>
      </c>
      <c r="S43" s="9">
        <v>1</v>
      </c>
      <c r="T43" s="9">
        <v>1</v>
      </c>
      <c r="U43" s="9"/>
    </row>
    <row r="44" spans="1:21" ht="18.75" x14ac:dyDescent="0.3">
      <c r="A44" s="7" t="s">
        <v>1055</v>
      </c>
      <c r="B44" s="7" t="s">
        <v>195</v>
      </c>
      <c r="C44" s="8" t="s">
        <v>144</v>
      </c>
      <c r="D44" s="19">
        <f t="shared" si="2"/>
        <v>8</v>
      </c>
      <c r="E44" s="9"/>
      <c r="F44" s="9">
        <v>1</v>
      </c>
      <c r="G44" s="9">
        <v>1</v>
      </c>
      <c r="H44" s="9"/>
      <c r="I44" s="9">
        <v>1</v>
      </c>
      <c r="J44" s="9"/>
      <c r="K44" s="9">
        <v>1</v>
      </c>
      <c r="L44" s="9"/>
      <c r="M44" s="9"/>
      <c r="N44" s="9">
        <v>1</v>
      </c>
      <c r="O44" s="9">
        <v>1</v>
      </c>
      <c r="P44" s="9"/>
      <c r="Q44" s="9"/>
      <c r="R44" s="9"/>
      <c r="S44" s="9">
        <v>1</v>
      </c>
      <c r="T44" s="9">
        <v>1</v>
      </c>
      <c r="U44" s="9"/>
    </row>
    <row r="45" spans="1:21" ht="18.75" x14ac:dyDescent="0.3">
      <c r="A45" s="7" t="s">
        <v>1056</v>
      </c>
      <c r="B45" s="7" t="s">
        <v>71</v>
      </c>
      <c r="C45" s="8" t="s">
        <v>144</v>
      </c>
      <c r="D45" s="19">
        <f t="shared" si="2"/>
        <v>10</v>
      </c>
      <c r="E45" s="9">
        <v>1</v>
      </c>
      <c r="F45" s="9">
        <v>1</v>
      </c>
      <c r="G45" s="9"/>
      <c r="H45" s="9">
        <v>1</v>
      </c>
      <c r="I45" s="9">
        <v>1</v>
      </c>
      <c r="J45" s="9">
        <v>1</v>
      </c>
      <c r="K45" s="9">
        <v>1</v>
      </c>
      <c r="L45" s="9"/>
      <c r="M45" s="9"/>
      <c r="N45" s="9">
        <v>1</v>
      </c>
      <c r="O45" s="9">
        <v>1</v>
      </c>
      <c r="P45" s="9"/>
      <c r="Q45" s="9"/>
      <c r="R45" s="9">
        <v>1</v>
      </c>
      <c r="S45" s="9">
        <v>1</v>
      </c>
      <c r="T45" s="9"/>
      <c r="U45" s="9"/>
    </row>
    <row r="46" spans="1:21" ht="18.75" x14ac:dyDescent="0.3">
      <c r="A46" s="7" t="s">
        <v>1057</v>
      </c>
      <c r="B46" s="7" t="s">
        <v>119</v>
      </c>
      <c r="C46" s="8" t="s">
        <v>144</v>
      </c>
      <c r="D46" s="19">
        <f t="shared" si="2"/>
        <v>10</v>
      </c>
      <c r="E46" s="9">
        <v>1</v>
      </c>
      <c r="F46" s="9">
        <v>1</v>
      </c>
      <c r="G46" s="9">
        <v>1</v>
      </c>
      <c r="H46" s="9">
        <v>1</v>
      </c>
      <c r="I46" s="9"/>
      <c r="J46" s="9">
        <v>1</v>
      </c>
      <c r="K46" s="9">
        <v>1</v>
      </c>
      <c r="L46" s="9"/>
      <c r="M46" s="9"/>
      <c r="N46" s="9"/>
      <c r="O46" s="9">
        <v>1</v>
      </c>
      <c r="P46" s="9"/>
      <c r="Q46" s="9"/>
      <c r="R46" s="9">
        <v>1</v>
      </c>
      <c r="S46" s="9">
        <v>1</v>
      </c>
      <c r="T46" s="9">
        <v>1</v>
      </c>
      <c r="U46" s="9"/>
    </row>
    <row r="47" spans="1:21" ht="18.75" x14ac:dyDescent="0.3">
      <c r="A47" s="7" t="s">
        <v>1058</v>
      </c>
      <c r="B47" s="7" t="s">
        <v>814</v>
      </c>
      <c r="C47" s="8" t="s">
        <v>144</v>
      </c>
      <c r="D47" s="19">
        <f t="shared" si="2"/>
        <v>12</v>
      </c>
      <c r="E47" s="9">
        <v>1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1</v>
      </c>
      <c r="L47" s="9"/>
      <c r="M47" s="9"/>
      <c r="N47" s="9">
        <v>1</v>
      </c>
      <c r="O47" s="9">
        <v>1</v>
      </c>
      <c r="P47" s="9"/>
      <c r="Q47" s="9"/>
      <c r="R47" s="9">
        <v>1</v>
      </c>
      <c r="S47" s="9">
        <v>1</v>
      </c>
      <c r="T47" s="9">
        <v>1</v>
      </c>
      <c r="U47" s="9"/>
    </row>
    <row r="48" spans="1:21" ht="18.75" x14ac:dyDescent="0.3">
      <c r="A48" s="7" t="s">
        <v>1059</v>
      </c>
      <c r="B48" s="7" t="s">
        <v>863</v>
      </c>
      <c r="C48" s="8" t="s">
        <v>144</v>
      </c>
      <c r="D48" s="19">
        <f t="shared" si="2"/>
        <v>10</v>
      </c>
      <c r="E48" s="9"/>
      <c r="F48" s="9">
        <v>1</v>
      </c>
      <c r="G48" s="9">
        <v>1</v>
      </c>
      <c r="H48" s="9">
        <v>1</v>
      </c>
      <c r="I48" s="9"/>
      <c r="J48" s="9">
        <v>1</v>
      </c>
      <c r="K48" s="9">
        <v>1</v>
      </c>
      <c r="L48" s="9"/>
      <c r="M48" s="9"/>
      <c r="N48" s="9">
        <v>1</v>
      </c>
      <c r="O48" s="9">
        <v>1</v>
      </c>
      <c r="P48" s="9"/>
      <c r="Q48" s="9"/>
      <c r="R48" s="9">
        <v>1</v>
      </c>
      <c r="S48" s="9">
        <v>1</v>
      </c>
      <c r="T48" s="9">
        <v>1</v>
      </c>
      <c r="U48" s="9"/>
    </row>
    <row r="49" spans="1:21" ht="18.75" x14ac:dyDescent="0.3">
      <c r="A49" s="7" t="s">
        <v>1060</v>
      </c>
      <c r="B49" s="7" t="s">
        <v>83</v>
      </c>
      <c r="C49" s="8" t="s">
        <v>144</v>
      </c>
      <c r="D49" s="19">
        <f t="shared" si="2"/>
        <v>12</v>
      </c>
      <c r="E49" s="9">
        <v>1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>
        <v>1</v>
      </c>
      <c r="L49" s="9"/>
      <c r="M49" s="9"/>
      <c r="N49" s="9">
        <v>1</v>
      </c>
      <c r="O49" s="9">
        <v>1</v>
      </c>
      <c r="P49" s="9"/>
      <c r="Q49" s="9"/>
      <c r="R49" s="9">
        <v>1</v>
      </c>
      <c r="S49" s="9">
        <v>1</v>
      </c>
      <c r="T49" s="9">
        <v>1</v>
      </c>
      <c r="U49" s="9"/>
    </row>
    <row r="50" spans="1:21" ht="18.75" x14ac:dyDescent="0.3">
      <c r="A50" s="7" t="s">
        <v>1061</v>
      </c>
      <c r="B50" s="7" t="s">
        <v>457</v>
      </c>
      <c r="C50" s="8" t="s">
        <v>144</v>
      </c>
      <c r="D50" s="19">
        <f t="shared" si="2"/>
        <v>11</v>
      </c>
      <c r="E50" s="9">
        <v>1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/>
      <c r="L50" s="9"/>
      <c r="M50" s="9"/>
      <c r="N50" s="9">
        <v>1</v>
      </c>
      <c r="O50" s="9">
        <v>1</v>
      </c>
      <c r="P50" s="9"/>
      <c r="Q50" s="9"/>
      <c r="R50" s="9">
        <v>1</v>
      </c>
      <c r="S50" s="9">
        <v>1</v>
      </c>
      <c r="T50" s="9">
        <v>1</v>
      </c>
      <c r="U50" s="9"/>
    </row>
    <row r="51" spans="1:21" ht="18.75" x14ac:dyDescent="0.3">
      <c r="A51" s="7" t="s">
        <v>76</v>
      </c>
      <c r="B51" s="7" t="s">
        <v>1062</v>
      </c>
      <c r="C51" s="8" t="s">
        <v>144</v>
      </c>
      <c r="D51" s="19">
        <f t="shared" si="2"/>
        <v>12</v>
      </c>
      <c r="E51" s="9">
        <v>1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>
        <v>1</v>
      </c>
      <c r="L51" s="9"/>
      <c r="M51" s="9"/>
      <c r="N51" s="9">
        <v>1</v>
      </c>
      <c r="O51" s="9">
        <v>1</v>
      </c>
      <c r="P51" s="9"/>
      <c r="Q51" s="9"/>
      <c r="R51" s="9">
        <v>1</v>
      </c>
      <c r="S51" s="9">
        <v>1</v>
      </c>
      <c r="T51" s="9">
        <v>1</v>
      </c>
      <c r="U51" s="9"/>
    </row>
    <row r="52" spans="1:21" ht="18.75" x14ac:dyDescent="0.3">
      <c r="A52" s="7"/>
      <c r="B52" s="7"/>
      <c r="C52" s="7"/>
      <c r="D52" s="19">
        <f t="shared" ref="D52:D56" si="3">SUM(E52:U52)</f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9">
        <f t="shared" si="3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3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7"/>
      <c r="D56" s="19">
        <f t="shared" si="3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64" spans="1:21" ht="14.45" customHeight="1" x14ac:dyDescent="0.25"/>
    <row r="65" ht="14.45" customHeight="1" x14ac:dyDescent="0.25"/>
  </sheetData>
  <sortState xmlns:xlrd2="http://schemas.microsoft.com/office/spreadsheetml/2017/richdata2" ref="A4:Q51">
    <sortCondition ref="C4:C51"/>
    <sortCondition ref="A4:A51"/>
    <sortCondition ref="B4:B51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F0C9E9FF-83ED-43EC-B63F-81CF0CCC6A71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EDCF-0AD7-465D-ABBD-C696DB9656D0}">
  <dimension ref="A1:V62"/>
  <sheetViews>
    <sheetView zoomScale="75" zoomScaleNormal="75" zoomScaleSheetLayoutView="75" workbookViewId="0">
      <pane ySplit="3" topLeftCell="A4" activePane="bottomLeft" state="frozen"/>
      <selection pane="bottomLeft" activeCell="T22" sqref="T22"/>
    </sheetView>
  </sheetViews>
  <sheetFormatPr defaultRowHeight="15" x14ac:dyDescent="0.25"/>
  <cols>
    <col min="1" max="1" width="16.1406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1063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1064</v>
      </c>
      <c r="B4" s="7" t="s">
        <v>289</v>
      </c>
      <c r="C4" s="8" t="s">
        <v>63</v>
      </c>
      <c r="D4" s="8"/>
      <c r="E4" s="19">
        <f>SUM(F4:V4)</f>
        <v>2</v>
      </c>
      <c r="F4" s="9">
        <v>1</v>
      </c>
      <c r="G4" s="9"/>
      <c r="H4" s="9"/>
      <c r="I4" s="9">
        <v>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1065</v>
      </c>
      <c r="B5" s="7" t="s">
        <v>242</v>
      </c>
      <c r="C5" s="8" t="s">
        <v>63</v>
      </c>
      <c r="D5" s="8"/>
      <c r="E5" s="19">
        <f>SUM(F5:V5)</f>
        <v>1</v>
      </c>
      <c r="F5" s="9"/>
      <c r="G5" s="9"/>
      <c r="H5" s="9"/>
      <c r="I5" s="9">
        <v>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1066</v>
      </c>
      <c r="B6" s="7" t="s">
        <v>1062</v>
      </c>
      <c r="C6" s="8" t="s">
        <v>63</v>
      </c>
      <c r="D6" s="8"/>
      <c r="E6" s="19">
        <f>SUM(F6:V6)</f>
        <v>2</v>
      </c>
      <c r="F6" s="9">
        <v>1</v>
      </c>
      <c r="G6" s="9"/>
      <c r="H6" s="9"/>
      <c r="I6" s="9">
        <v>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163</v>
      </c>
      <c r="B7" s="7" t="s">
        <v>87</v>
      </c>
      <c r="C7" s="8" t="s">
        <v>63</v>
      </c>
      <c r="D7" s="8"/>
      <c r="E7" s="19">
        <f>SUM(F7:V7)</f>
        <v>1</v>
      </c>
      <c r="F7" s="9"/>
      <c r="G7" s="9"/>
      <c r="H7" s="9"/>
      <c r="I7" s="9">
        <v>1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8.75" x14ac:dyDescent="0.3">
      <c r="A8" s="7" t="s">
        <v>538</v>
      </c>
      <c r="B8" s="7" t="s">
        <v>1067</v>
      </c>
      <c r="C8" s="8" t="s">
        <v>63</v>
      </c>
      <c r="D8" s="8"/>
      <c r="E8" s="19">
        <f>SUM(F8:V8)</f>
        <v>2</v>
      </c>
      <c r="F8" s="9">
        <v>1</v>
      </c>
      <c r="G8" s="9"/>
      <c r="H8" s="9"/>
      <c r="I8" s="9">
        <v>1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8.75" x14ac:dyDescent="0.3">
      <c r="A9" s="7" t="s">
        <v>1068</v>
      </c>
      <c r="B9" s="7" t="s">
        <v>1069</v>
      </c>
      <c r="C9" s="8" t="s">
        <v>92</v>
      </c>
      <c r="D9" s="8" t="s">
        <v>260</v>
      </c>
      <c r="E9" s="19">
        <f t="shared" ref="E9:E23" si="0">SUM(F9:W9)</f>
        <v>1</v>
      </c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1070</v>
      </c>
      <c r="B10" s="7" t="s">
        <v>1071</v>
      </c>
      <c r="C10" s="8" t="s">
        <v>92</v>
      </c>
      <c r="D10" s="8" t="s">
        <v>260</v>
      </c>
      <c r="E10" s="19">
        <f t="shared" ref="E10" si="1">SUM(F10:W10)</f>
        <v>1</v>
      </c>
      <c r="F10" s="9"/>
      <c r="G10" s="9"/>
      <c r="H10" s="9"/>
      <c r="I10" s="9"/>
      <c r="J10" s="9"/>
      <c r="K10" s="9"/>
      <c r="L10" s="9">
        <v>1</v>
      </c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1072</v>
      </c>
      <c r="B11" s="7" t="s">
        <v>1073</v>
      </c>
      <c r="C11" s="8" t="s">
        <v>92</v>
      </c>
      <c r="D11" s="8" t="s">
        <v>260</v>
      </c>
      <c r="E11" s="19">
        <f t="shared" si="0"/>
        <v>9</v>
      </c>
      <c r="F11" s="9">
        <v>1</v>
      </c>
      <c r="G11" s="9"/>
      <c r="H11" s="9"/>
      <c r="I11" s="9">
        <v>1</v>
      </c>
      <c r="J11" s="9"/>
      <c r="K11" s="9"/>
      <c r="L11" s="9">
        <v>1</v>
      </c>
      <c r="M11" s="9"/>
      <c r="N11" s="9">
        <v>1</v>
      </c>
      <c r="O11" s="9">
        <v>1</v>
      </c>
      <c r="P11" s="9">
        <v>1</v>
      </c>
      <c r="Q11" s="9"/>
      <c r="R11" s="9">
        <v>1</v>
      </c>
      <c r="S11" s="9">
        <v>1</v>
      </c>
      <c r="T11" s="9">
        <v>1</v>
      </c>
      <c r="U11" s="9"/>
      <c r="V11" s="9"/>
    </row>
    <row r="12" spans="1:22" ht="18.75" x14ac:dyDescent="0.3">
      <c r="A12" s="7" t="s">
        <v>1074</v>
      </c>
      <c r="B12" s="7" t="s">
        <v>190</v>
      </c>
      <c r="C12" s="8" t="s">
        <v>92</v>
      </c>
      <c r="D12" s="8" t="s">
        <v>260</v>
      </c>
      <c r="E12" s="19">
        <f t="shared" si="0"/>
        <v>1</v>
      </c>
      <c r="F12" s="9">
        <v>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746</v>
      </c>
      <c r="B13" s="7" t="s">
        <v>195</v>
      </c>
      <c r="C13" s="8" t="s">
        <v>92</v>
      </c>
      <c r="D13" s="8" t="s">
        <v>260</v>
      </c>
      <c r="E13" s="19">
        <f t="shared" ref="E13" si="2">SUM(F13:W13)</f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8.75" x14ac:dyDescent="0.3">
      <c r="A14" s="7" t="s">
        <v>746</v>
      </c>
      <c r="B14" s="7" t="s">
        <v>94</v>
      </c>
      <c r="C14" s="8" t="s">
        <v>92</v>
      </c>
      <c r="D14" s="8" t="s">
        <v>260</v>
      </c>
      <c r="E14" s="19">
        <f t="shared" ref="E14" si="3">SUM(F14:W14)</f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>
        <v>1</v>
      </c>
      <c r="U14" s="9"/>
      <c r="V14" s="9"/>
    </row>
    <row r="15" spans="1:22" ht="18.75" x14ac:dyDescent="0.3">
      <c r="A15" s="7" t="s">
        <v>774</v>
      </c>
      <c r="B15" s="7" t="s">
        <v>428</v>
      </c>
      <c r="C15" s="8" t="s">
        <v>92</v>
      </c>
      <c r="D15" s="8" t="s">
        <v>260</v>
      </c>
      <c r="E15" s="19">
        <f t="shared" si="0"/>
        <v>9</v>
      </c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>
        <v>1</v>
      </c>
      <c r="O15" s="9">
        <v>1</v>
      </c>
      <c r="P15" s="9">
        <v>1</v>
      </c>
      <c r="Q15" s="9"/>
      <c r="R15" s="9">
        <v>1</v>
      </c>
      <c r="S15" s="9">
        <v>1</v>
      </c>
      <c r="T15" s="9">
        <v>1</v>
      </c>
      <c r="U15" s="9"/>
      <c r="V15" s="9"/>
    </row>
    <row r="16" spans="1:22" ht="18.75" x14ac:dyDescent="0.3">
      <c r="A16" s="7" t="s">
        <v>774</v>
      </c>
      <c r="B16" s="7" t="s">
        <v>369</v>
      </c>
      <c r="C16" s="8" t="s">
        <v>92</v>
      </c>
      <c r="D16" s="8" t="s">
        <v>260</v>
      </c>
      <c r="E16" s="19">
        <f t="shared" si="0"/>
        <v>8</v>
      </c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>
        <v>1</v>
      </c>
      <c r="O16" s="9">
        <v>1</v>
      </c>
      <c r="P16" s="9">
        <v>1</v>
      </c>
      <c r="Q16" s="9"/>
      <c r="R16" s="9"/>
      <c r="S16" s="9">
        <v>1</v>
      </c>
      <c r="T16" s="9">
        <v>1</v>
      </c>
      <c r="U16" s="9"/>
      <c r="V16" s="9"/>
    </row>
    <row r="17" spans="1:22" ht="18.75" x14ac:dyDescent="0.3">
      <c r="A17" s="7" t="s">
        <v>396</v>
      </c>
      <c r="B17" s="7" t="s">
        <v>347</v>
      </c>
      <c r="C17" s="8" t="s">
        <v>92</v>
      </c>
      <c r="D17" s="8" t="s">
        <v>260</v>
      </c>
      <c r="E17" s="19">
        <f t="shared" ref="E17" si="4">SUM(F17:W17)</f>
        <v>7</v>
      </c>
      <c r="F17" s="9"/>
      <c r="G17" s="9"/>
      <c r="H17" s="9"/>
      <c r="I17" s="9"/>
      <c r="J17" s="9"/>
      <c r="K17" s="9"/>
      <c r="L17" s="9">
        <v>1</v>
      </c>
      <c r="M17" s="9"/>
      <c r="N17" s="9">
        <v>1</v>
      </c>
      <c r="O17" s="9">
        <v>1</v>
      </c>
      <c r="P17" s="9">
        <v>1</v>
      </c>
      <c r="Q17" s="9"/>
      <c r="R17" s="9">
        <v>1</v>
      </c>
      <c r="S17" s="9">
        <v>1</v>
      </c>
      <c r="T17" s="9">
        <v>1</v>
      </c>
      <c r="U17" s="9"/>
      <c r="V17" s="9"/>
    </row>
    <row r="18" spans="1:22" ht="18.75" x14ac:dyDescent="0.3">
      <c r="A18" s="7" t="s">
        <v>1075</v>
      </c>
      <c r="B18" s="7" t="s">
        <v>762</v>
      </c>
      <c r="C18" s="8" t="s">
        <v>92</v>
      </c>
      <c r="D18" s="8" t="s">
        <v>260</v>
      </c>
      <c r="E18" s="19">
        <f t="shared" si="0"/>
        <v>1</v>
      </c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8.75" x14ac:dyDescent="0.3">
      <c r="A19" s="7" t="s">
        <v>777</v>
      </c>
      <c r="B19" s="7" t="s">
        <v>778</v>
      </c>
      <c r="C19" s="8" t="s">
        <v>92</v>
      </c>
      <c r="D19" s="8" t="s">
        <v>260</v>
      </c>
      <c r="E19" s="19">
        <f t="shared" si="0"/>
        <v>5</v>
      </c>
      <c r="F19" s="9">
        <v>1</v>
      </c>
      <c r="G19" s="9"/>
      <c r="H19" s="9"/>
      <c r="I19" s="9"/>
      <c r="J19" s="9"/>
      <c r="K19" s="9"/>
      <c r="L19" s="9"/>
      <c r="M19" s="9"/>
      <c r="N19" s="9">
        <v>1</v>
      </c>
      <c r="O19" s="9">
        <v>1</v>
      </c>
      <c r="P19" s="9">
        <v>1</v>
      </c>
      <c r="Q19" s="9"/>
      <c r="R19" s="9">
        <v>1</v>
      </c>
      <c r="S19" s="9"/>
      <c r="T19" s="9"/>
      <c r="U19" s="9"/>
      <c r="V19" s="9"/>
    </row>
    <row r="20" spans="1:22" ht="18.75" x14ac:dyDescent="0.3">
      <c r="A20" s="7" t="s">
        <v>1076</v>
      </c>
      <c r="B20" s="7" t="s">
        <v>77</v>
      </c>
      <c r="C20" s="8" t="s">
        <v>92</v>
      </c>
      <c r="D20" s="8" t="s">
        <v>260</v>
      </c>
      <c r="E20" s="19">
        <f t="shared" si="0"/>
        <v>8</v>
      </c>
      <c r="F20" s="9">
        <v>1</v>
      </c>
      <c r="G20" s="9"/>
      <c r="H20" s="9"/>
      <c r="I20" s="9">
        <v>1</v>
      </c>
      <c r="J20" s="9"/>
      <c r="K20" s="9"/>
      <c r="L20" s="9"/>
      <c r="M20" s="9"/>
      <c r="N20" s="9">
        <v>1</v>
      </c>
      <c r="O20" s="9">
        <v>1</v>
      </c>
      <c r="P20" s="9">
        <v>1</v>
      </c>
      <c r="Q20" s="9"/>
      <c r="R20" s="9">
        <v>1</v>
      </c>
      <c r="S20" s="9">
        <v>1</v>
      </c>
      <c r="T20" s="9">
        <v>1</v>
      </c>
      <c r="U20" s="9"/>
      <c r="V20" s="9"/>
    </row>
    <row r="21" spans="1:22" ht="18.75" x14ac:dyDescent="0.3">
      <c r="A21" s="7" t="s">
        <v>550</v>
      </c>
      <c r="B21" s="7" t="s">
        <v>502</v>
      </c>
      <c r="C21" s="8" t="s">
        <v>92</v>
      </c>
      <c r="D21" s="8" t="s">
        <v>260</v>
      </c>
      <c r="E21" s="19">
        <f t="shared" ref="E21" si="5">SUM(F21:W21)</f>
        <v>1</v>
      </c>
      <c r="F21" s="9"/>
      <c r="G21" s="9"/>
      <c r="H21" s="9"/>
      <c r="I21" s="9"/>
      <c r="J21" s="9"/>
      <c r="K21" s="9"/>
      <c r="L21" s="9">
        <v>1</v>
      </c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550</v>
      </c>
      <c r="B22" s="7" t="s">
        <v>779</v>
      </c>
      <c r="C22" s="8" t="s">
        <v>92</v>
      </c>
      <c r="D22" s="8" t="s">
        <v>260</v>
      </c>
      <c r="E22" s="19">
        <f t="shared" si="0"/>
        <v>7</v>
      </c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>
        <v>1</v>
      </c>
      <c r="O22" s="9">
        <v>1</v>
      </c>
      <c r="P22" s="9">
        <v>1</v>
      </c>
      <c r="Q22" s="9"/>
      <c r="R22" s="9"/>
      <c r="S22" s="9"/>
      <c r="T22" s="9">
        <v>1</v>
      </c>
      <c r="U22" s="9"/>
      <c r="V22" s="9"/>
    </row>
    <row r="23" spans="1:22" ht="18.75" x14ac:dyDescent="0.3">
      <c r="A23" s="7" t="s">
        <v>771</v>
      </c>
      <c r="B23" s="7" t="s">
        <v>1077</v>
      </c>
      <c r="C23" s="8" t="s">
        <v>92</v>
      </c>
      <c r="D23" s="8" t="s">
        <v>260</v>
      </c>
      <c r="E23" s="19">
        <f t="shared" si="0"/>
        <v>1</v>
      </c>
      <c r="F23" s="9">
        <v>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x14ac:dyDescent="0.3">
      <c r="A24" s="7" t="s">
        <v>363</v>
      </c>
      <c r="B24" s="7" t="s">
        <v>195</v>
      </c>
      <c r="C24" s="8" t="s">
        <v>92</v>
      </c>
      <c r="D24" s="8" t="s">
        <v>260</v>
      </c>
      <c r="E24" s="19">
        <f t="shared" ref="E24" si="6">SUM(F24:W24)</f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1</v>
      </c>
      <c r="T24" s="9"/>
      <c r="U24" s="9"/>
      <c r="V24" s="9"/>
    </row>
    <row r="25" spans="1:22" ht="18.75" x14ac:dyDescent="0.3">
      <c r="A25" s="7" t="s">
        <v>1078</v>
      </c>
      <c r="B25" s="7" t="s">
        <v>607</v>
      </c>
      <c r="C25" s="8" t="s">
        <v>112</v>
      </c>
      <c r="D25" s="8" t="s">
        <v>172</v>
      </c>
      <c r="E25" s="19">
        <f t="shared" ref="E25:E36" si="7">SUM(F25:V25)</f>
        <v>10</v>
      </c>
      <c r="F25" s="9"/>
      <c r="G25" s="9"/>
      <c r="H25" s="9">
        <v>1</v>
      </c>
      <c r="I25" s="9">
        <v>1</v>
      </c>
      <c r="J25" s="9">
        <v>1</v>
      </c>
      <c r="K25" s="9">
        <v>1</v>
      </c>
      <c r="L25" s="9"/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/>
      <c r="T25" s="9"/>
      <c r="U25" s="9"/>
      <c r="V25" s="9"/>
    </row>
    <row r="26" spans="1:22" ht="18.75" x14ac:dyDescent="0.3">
      <c r="A26" s="7" t="s">
        <v>1070</v>
      </c>
      <c r="B26" s="7" t="s">
        <v>1071</v>
      </c>
      <c r="C26" s="8" t="s">
        <v>112</v>
      </c>
      <c r="D26" s="8" t="s">
        <v>172</v>
      </c>
      <c r="E26" s="19">
        <f t="shared" si="7"/>
        <v>10</v>
      </c>
      <c r="F26" s="9"/>
      <c r="G26" s="9"/>
      <c r="H26" s="9">
        <v>1</v>
      </c>
      <c r="I26" s="9">
        <v>1</v>
      </c>
      <c r="J26" s="9">
        <v>1</v>
      </c>
      <c r="K26" s="9">
        <v>1</v>
      </c>
      <c r="L26" s="9"/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9"/>
      <c r="T26" s="9"/>
      <c r="U26" s="9"/>
      <c r="V26" s="9"/>
    </row>
    <row r="27" spans="1:22" ht="18.75" x14ac:dyDescent="0.3">
      <c r="A27" s="7" t="s">
        <v>1079</v>
      </c>
      <c r="B27" s="7" t="s">
        <v>1080</v>
      </c>
      <c r="C27" s="8" t="s">
        <v>112</v>
      </c>
      <c r="D27" s="8" t="s">
        <v>172</v>
      </c>
      <c r="E27" s="19">
        <f t="shared" si="7"/>
        <v>8</v>
      </c>
      <c r="F27" s="9"/>
      <c r="G27" s="9"/>
      <c r="H27" s="9">
        <v>1</v>
      </c>
      <c r="I27" s="9">
        <v>1</v>
      </c>
      <c r="J27" s="9">
        <v>1</v>
      </c>
      <c r="K27" s="9">
        <v>1</v>
      </c>
      <c r="L27" s="9"/>
      <c r="M27" s="9">
        <v>1</v>
      </c>
      <c r="N27" s="9"/>
      <c r="O27" s="9"/>
      <c r="P27" s="9">
        <v>1</v>
      </c>
      <c r="Q27" s="9">
        <v>1</v>
      </c>
      <c r="R27" s="9">
        <v>1</v>
      </c>
      <c r="S27" s="9"/>
      <c r="T27" s="9"/>
      <c r="U27" s="9"/>
      <c r="V27" s="9"/>
    </row>
    <row r="28" spans="1:22" ht="18.75" x14ac:dyDescent="0.3">
      <c r="A28" s="7" t="s">
        <v>1081</v>
      </c>
      <c r="B28" s="7" t="s">
        <v>120</v>
      </c>
      <c r="C28" s="8" t="s">
        <v>112</v>
      </c>
      <c r="D28" s="8" t="s">
        <v>172</v>
      </c>
      <c r="E28" s="19">
        <f t="shared" ref="E28" si="8">SUM(F28:V28)</f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v>1</v>
      </c>
      <c r="S28" s="9"/>
      <c r="T28" s="9"/>
      <c r="U28" s="9"/>
      <c r="V28" s="9"/>
    </row>
    <row r="29" spans="1:22" ht="18.75" x14ac:dyDescent="0.3">
      <c r="A29" s="7" t="s">
        <v>1081</v>
      </c>
      <c r="B29" s="7" t="s">
        <v>391</v>
      </c>
      <c r="C29" s="8" t="s">
        <v>112</v>
      </c>
      <c r="D29" s="8" t="s">
        <v>172</v>
      </c>
      <c r="E29" s="19">
        <f t="shared" ref="E29" si="9">SUM(F29:V29)</f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1</v>
      </c>
      <c r="S29" s="9"/>
      <c r="T29" s="9"/>
      <c r="U29" s="9"/>
      <c r="V29" s="9"/>
    </row>
    <row r="30" spans="1:22" ht="18.75" x14ac:dyDescent="0.3">
      <c r="A30" s="7" t="s">
        <v>1082</v>
      </c>
      <c r="B30" s="7" t="s">
        <v>323</v>
      </c>
      <c r="C30" s="8" t="s">
        <v>112</v>
      </c>
      <c r="D30" s="8" t="s">
        <v>172</v>
      </c>
      <c r="E30" s="19">
        <f t="shared" si="7"/>
        <v>1</v>
      </c>
      <c r="F30" s="9"/>
      <c r="G30" s="9"/>
      <c r="H30" s="9"/>
      <c r="I30" s="9"/>
      <c r="J30" s="9"/>
      <c r="K30" s="9"/>
      <c r="L30" s="9"/>
      <c r="M30" s="9"/>
      <c r="N30" s="9"/>
      <c r="O30" s="9">
        <v>1</v>
      </c>
      <c r="P30" s="9"/>
      <c r="Q30" s="9"/>
      <c r="R30" s="9"/>
      <c r="S30" s="9"/>
      <c r="T30" s="9"/>
      <c r="U30" s="9"/>
      <c r="V30" s="9"/>
    </row>
    <row r="31" spans="1:22" ht="18.75" x14ac:dyDescent="0.3">
      <c r="A31" s="7" t="s">
        <v>1082</v>
      </c>
      <c r="B31" s="7" t="s">
        <v>1083</v>
      </c>
      <c r="C31" s="8" t="s">
        <v>112</v>
      </c>
      <c r="D31" s="8" t="s">
        <v>172</v>
      </c>
      <c r="E31" s="19">
        <f t="shared" si="7"/>
        <v>10</v>
      </c>
      <c r="F31" s="9"/>
      <c r="G31" s="9"/>
      <c r="H31" s="9">
        <v>1</v>
      </c>
      <c r="I31" s="9">
        <v>1</v>
      </c>
      <c r="J31" s="9">
        <v>1</v>
      </c>
      <c r="K31" s="9">
        <v>1</v>
      </c>
      <c r="L31" s="9"/>
      <c r="M31" s="9">
        <v>1</v>
      </c>
      <c r="N31" s="9">
        <v>1</v>
      </c>
      <c r="O31" s="9">
        <v>1</v>
      </c>
      <c r="P31" s="9">
        <v>1</v>
      </c>
      <c r="Q31" s="9">
        <v>1</v>
      </c>
      <c r="R31" s="9">
        <v>1</v>
      </c>
      <c r="S31" s="9"/>
      <c r="T31" s="9"/>
      <c r="U31" s="9"/>
      <c r="V31" s="9"/>
    </row>
    <row r="32" spans="1:22" ht="18.75" x14ac:dyDescent="0.3">
      <c r="A32" s="7" t="s">
        <v>1084</v>
      </c>
      <c r="B32" s="7" t="s">
        <v>156</v>
      </c>
      <c r="C32" s="8" t="s">
        <v>112</v>
      </c>
      <c r="D32" s="8" t="s">
        <v>172</v>
      </c>
      <c r="E32" s="19">
        <f t="shared" si="7"/>
        <v>9</v>
      </c>
      <c r="F32" s="9"/>
      <c r="G32" s="9"/>
      <c r="H32" s="9">
        <v>1</v>
      </c>
      <c r="I32" s="9">
        <v>1</v>
      </c>
      <c r="J32" s="9">
        <v>1</v>
      </c>
      <c r="K32" s="9">
        <v>1</v>
      </c>
      <c r="L32" s="9"/>
      <c r="M32" s="9">
        <v>1</v>
      </c>
      <c r="N32" s="9">
        <v>1</v>
      </c>
      <c r="O32" s="9">
        <v>1</v>
      </c>
      <c r="P32" s="9">
        <v>1</v>
      </c>
      <c r="Q32" s="9">
        <v>1</v>
      </c>
      <c r="R32" s="9"/>
      <c r="S32" s="9"/>
      <c r="T32" s="9"/>
      <c r="U32" s="9"/>
      <c r="V32" s="9"/>
    </row>
    <row r="33" spans="1:22" ht="18.75" x14ac:dyDescent="0.3">
      <c r="A33" s="7" t="s">
        <v>245</v>
      </c>
      <c r="B33" s="7" t="s">
        <v>657</v>
      </c>
      <c r="C33" s="8" t="s">
        <v>112</v>
      </c>
      <c r="D33" s="8" t="s">
        <v>172</v>
      </c>
      <c r="E33" s="19">
        <f t="shared" ref="E33" si="10">SUM(F33:V33)</f>
        <v>1</v>
      </c>
      <c r="F33" s="9"/>
      <c r="G33" s="9"/>
      <c r="H33" s="9"/>
      <c r="I33" s="9"/>
      <c r="J33" s="9"/>
      <c r="K33" s="9"/>
      <c r="L33" s="9"/>
      <c r="M33" s="9"/>
      <c r="N33" s="9">
        <v>1</v>
      </c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1085</v>
      </c>
      <c r="B34" s="7" t="s">
        <v>1086</v>
      </c>
      <c r="C34" s="8" t="s">
        <v>112</v>
      </c>
      <c r="D34" s="8" t="s">
        <v>172</v>
      </c>
      <c r="E34" s="19">
        <f t="shared" si="7"/>
        <v>9</v>
      </c>
      <c r="F34" s="9"/>
      <c r="G34" s="9"/>
      <c r="H34" s="9">
        <v>1</v>
      </c>
      <c r="I34" s="9">
        <v>1</v>
      </c>
      <c r="J34" s="9">
        <v>1</v>
      </c>
      <c r="K34" s="9">
        <v>1</v>
      </c>
      <c r="L34" s="9"/>
      <c r="M34" s="9">
        <v>1</v>
      </c>
      <c r="N34" s="9"/>
      <c r="O34" s="9">
        <v>1</v>
      </c>
      <c r="P34" s="9">
        <v>1</v>
      </c>
      <c r="Q34" s="9">
        <v>1</v>
      </c>
      <c r="R34" s="9">
        <v>1</v>
      </c>
      <c r="S34" s="9"/>
      <c r="T34" s="9"/>
      <c r="U34" s="9"/>
      <c r="V34" s="9"/>
    </row>
    <row r="35" spans="1:22" ht="18.75" x14ac:dyDescent="0.3">
      <c r="A35" s="7" t="s">
        <v>1087</v>
      </c>
      <c r="B35" s="7" t="s">
        <v>1088</v>
      </c>
      <c r="C35" s="8" t="s">
        <v>112</v>
      </c>
      <c r="D35" s="8" t="s">
        <v>172</v>
      </c>
      <c r="E35" s="19">
        <f t="shared" si="7"/>
        <v>7</v>
      </c>
      <c r="F35" s="9"/>
      <c r="G35" s="9"/>
      <c r="H35" s="9">
        <v>1</v>
      </c>
      <c r="I35" s="9">
        <v>1</v>
      </c>
      <c r="J35" s="9">
        <v>1</v>
      </c>
      <c r="K35" s="9">
        <v>1</v>
      </c>
      <c r="L35" s="9"/>
      <c r="M35" s="9"/>
      <c r="N35" s="9"/>
      <c r="O35" s="9"/>
      <c r="P35" s="9">
        <v>1</v>
      </c>
      <c r="Q35" s="9">
        <v>1</v>
      </c>
      <c r="R35" s="9">
        <v>1</v>
      </c>
      <c r="S35" s="9"/>
      <c r="T35" s="9"/>
      <c r="U35" s="9"/>
      <c r="V35" s="9"/>
    </row>
    <row r="36" spans="1:22" ht="18.75" x14ac:dyDescent="0.3">
      <c r="A36" s="7" t="s">
        <v>550</v>
      </c>
      <c r="B36" s="7" t="s">
        <v>502</v>
      </c>
      <c r="C36" s="8" t="s">
        <v>112</v>
      </c>
      <c r="D36" s="8" t="s">
        <v>172</v>
      </c>
      <c r="E36" s="19">
        <f t="shared" si="7"/>
        <v>10</v>
      </c>
      <c r="F36" s="9"/>
      <c r="G36" s="9"/>
      <c r="H36" s="9">
        <v>1</v>
      </c>
      <c r="I36" s="9">
        <v>1</v>
      </c>
      <c r="J36" s="9">
        <v>1</v>
      </c>
      <c r="K36" s="9">
        <v>1</v>
      </c>
      <c r="L36" s="9"/>
      <c r="M36" s="9">
        <v>1</v>
      </c>
      <c r="N36" s="9">
        <v>1</v>
      </c>
      <c r="O36" s="9">
        <v>1</v>
      </c>
      <c r="P36" s="9">
        <v>1</v>
      </c>
      <c r="Q36" s="9">
        <v>1</v>
      </c>
      <c r="R36" s="9">
        <v>1</v>
      </c>
      <c r="S36" s="9"/>
      <c r="T36" s="9"/>
      <c r="U36" s="9"/>
      <c r="V36" s="9"/>
    </row>
    <row r="37" spans="1:22" ht="18.75" x14ac:dyDescent="0.3">
      <c r="A37" s="7" t="s">
        <v>550</v>
      </c>
      <c r="B37" s="7" t="s">
        <v>779</v>
      </c>
      <c r="C37" s="8" t="s">
        <v>112</v>
      </c>
      <c r="D37" s="8" t="s">
        <v>172</v>
      </c>
      <c r="E37" s="19">
        <f t="shared" ref="E37" si="11">SUM(F37:V37)</f>
        <v>2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v>1</v>
      </c>
      <c r="R37" s="9">
        <v>1</v>
      </c>
      <c r="S37" s="9"/>
      <c r="T37" s="9"/>
      <c r="U37" s="9"/>
      <c r="V37" s="9"/>
    </row>
    <row r="38" spans="1:22" ht="18.75" x14ac:dyDescent="0.3">
      <c r="A38" s="7" t="s">
        <v>1066</v>
      </c>
      <c r="B38" s="7" t="s">
        <v>1089</v>
      </c>
      <c r="C38" s="8" t="s">
        <v>112</v>
      </c>
      <c r="D38" s="8" t="s">
        <v>172</v>
      </c>
      <c r="E38" s="19">
        <f t="shared" ref="E38" si="12">SUM(F38:V38)</f>
        <v>1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>
        <v>1</v>
      </c>
      <c r="Q38" s="9"/>
      <c r="R38" s="9"/>
      <c r="S38" s="9"/>
      <c r="T38" s="9"/>
      <c r="U38" s="9"/>
      <c r="V38" s="9"/>
    </row>
    <row r="39" spans="1:22" ht="18.75" x14ac:dyDescent="0.3">
      <c r="A39" s="7"/>
      <c r="B39" s="7"/>
      <c r="C39" s="8"/>
      <c r="D39" s="8"/>
      <c r="E39" s="19">
        <f t="shared" ref="E39:E42" si="13">SUM(F39:V39)</f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/>
      <c r="B40" s="7"/>
      <c r="C40" s="8"/>
      <c r="D40" s="8"/>
      <c r="E40" s="19">
        <f t="shared" si="13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x14ac:dyDescent="0.3">
      <c r="A41" s="7"/>
      <c r="B41" s="7"/>
      <c r="C41" s="8"/>
      <c r="D41" s="8"/>
      <c r="E41" s="19">
        <f t="shared" si="13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18.75" x14ac:dyDescent="0.3">
      <c r="A42" s="7"/>
      <c r="B42" s="7"/>
      <c r="C42" s="8"/>
      <c r="D42" s="8"/>
      <c r="E42" s="19">
        <f t="shared" si="13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/>
      <c r="B43" s="7"/>
      <c r="C43" s="8"/>
      <c r="D43" s="8"/>
      <c r="E43" s="19">
        <f t="shared" ref="E43:E45" si="14">SUM(F43:V43)</f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/>
      <c r="B44" s="7"/>
      <c r="C44" s="8"/>
      <c r="D44" s="8"/>
      <c r="E44" s="19">
        <f t="shared" si="14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8"/>
      <c r="D45" s="8"/>
      <c r="E45" s="19">
        <f t="shared" si="14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ref="E46:E53" si="15">SUM(F46:V46)</f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7"/>
      <c r="D47" s="7"/>
      <c r="E47" s="19">
        <f t="shared" si="15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si="15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7"/>
      <c r="D49" s="7"/>
      <c r="E49" s="19">
        <f t="shared" si="15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9">
        <f t="shared" si="15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7"/>
      <c r="D51" s="7"/>
      <c r="E51" s="19">
        <f t="shared" si="15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15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7"/>
      <c r="D53" s="7"/>
      <c r="E53" s="19">
        <f t="shared" si="15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61" spans="1:22" ht="14.45" customHeight="1" x14ac:dyDescent="0.25"/>
    <row r="62" spans="1:22" ht="14.45" customHeight="1" x14ac:dyDescent="0.25"/>
  </sheetData>
  <sortState xmlns:xlrd2="http://schemas.microsoft.com/office/spreadsheetml/2017/richdata2" ref="A9:I36">
    <sortCondition ref="C9:C36"/>
    <sortCondition ref="A9:A36"/>
    <sortCondition ref="B9:B36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4F0E8FF5-ABB2-49D9-8D9A-79A6066071DB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27C0-6200-4A7D-BB76-A2DC0C473F35}">
  <dimension ref="A1:V70"/>
  <sheetViews>
    <sheetView zoomScale="75" zoomScaleNormal="75" zoomScaleSheetLayoutView="75" workbookViewId="0">
      <pane ySplit="3" topLeftCell="A36" activePane="bottomLeft" state="frozen"/>
      <selection pane="bottomLeft" activeCell="A55" sqref="A55:V55"/>
    </sheetView>
  </sheetViews>
  <sheetFormatPr defaultRowHeight="15" x14ac:dyDescent="0.25"/>
  <cols>
    <col min="1" max="1" width="22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1090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s="39" customFormat="1" ht="18.75" x14ac:dyDescent="0.25">
      <c r="A4" s="35" t="s">
        <v>1091</v>
      </c>
      <c r="B4" s="35" t="s">
        <v>480</v>
      </c>
      <c r="C4" s="36" t="s">
        <v>63</v>
      </c>
      <c r="D4" s="37"/>
      <c r="E4" s="19">
        <f t="shared" ref="E4:E11" si="0">SUM(F4:V4)</f>
        <v>3</v>
      </c>
      <c r="F4" s="38"/>
      <c r="G4" s="38"/>
      <c r="H4" s="38"/>
      <c r="I4" s="38"/>
      <c r="J4" s="38"/>
      <c r="K4" s="38"/>
      <c r="L4" s="38"/>
      <c r="M4" s="38"/>
      <c r="N4" s="38"/>
      <c r="O4" s="9">
        <v>1</v>
      </c>
      <c r="P4" s="40">
        <v>1</v>
      </c>
      <c r="Q4" s="38"/>
      <c r="R4" s="40">
        <v>1</v>
      </c>
      <c r="S4" s="38"/>
      <c r="T4" s="38"/>
      <c r="U4" s="38"/>
      <c r="V4" s="38"/>
    </row>
    <row r="5" spans="1:22" ht="18.75" x14ac:dyDescent="0.3">
      <c r="A5" s="7" t="s">
        <v>1092</v>
      </c>
      <c r="B5" s="7" t="s">
        <v>1093</v>
      </c>
      <c r="C5" s="8" t="s">
        <v>63</v>
      </c>
      <c r="D5" s="8"/>
      <c r="E5" s="19">
        <f t="shared" si="0"/>
        <v>6</v>
      </c>
      <c r="F5" s="9">
        <v>1</v>
      </c>
      <c r="G5" s="9"/>
      <c r="H5" s="9">
        <v>1</v>
      </c>
      <c r="I5" s="9"/>
      <c r="J5" s="9"/>
      <c r="K5" s="9"/>
      <c r="L5" s="9"/>
      <c r="M5" s="9">
        <v>1</v>
      </c>
      <c r="N5" s="9"/>
      <c r="O5" s="9">
        <v>1</v>
      </c>
      <c r="P5" s="9">
        <v>1</v>
      </c>
      <c r="Q5" s="9"/>
      <c r="R5" s="9">
        <v>1</v>
      </c>
      <c r="S5" s="9"/>
      <c r="T5" s="9"/>
      <c r="U5" s="9"/>
      <c r="V5" s="9"/>
    </row>
    <row r="6" spans="1:22" ht="18.75" x14ac:dyDescent="0.3">
      <c r="A6" s="7" t="s">
        <v>1094</v>
      </c>
      <c r="B6" s="7" t="s">
        <v>549</v>
      </c>
      <c r="C6" s="8" t="s">
        <v>63</v>
      </c>
      <c r="D6" s="8"/>
      <c r="E6" s="19">
        <f t="shared" si="0"/>
        <v>3</v>
      </c>
      <c r="F6" s="9">
        <v>1</v>
      </c>
      <c r="G6" s="9"/>
      <c r="H6" s="9">
        <v>1</v>
      </c>
      <c r="I6" s="9"/>
      <c r="J6" s="9"/>
      <c r="K6" s="9"/>
      <c r="L6" s="9"/>
      <c r="M6" s="9">
        <v>1</v>
      </c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1094</v>
      </c>
      <c r="B7" s="7" t="s">
        <v>1095</v>
      </c>
      <c r="C7" s="8" t="s">
        <v>63</v>
      </c>
      <c r="D7" s="8"/>
      <c r="E7" s="19">
        <f t="shared" si="0"/>
        <v>6</v>
      </c>
      <c r="F7" s="9">
        <v>1</v>
      </c>
      <c r="G7" s="9"/>
      <c r="H7" s="9">
        <v>1</v>
      </c>
      <c r="I7" s="9"/>
      <c r="J7" s="9"/>
      <c r="K7" s="9"/>
      <c r="L7" s="9"/>
      <c r="M7" s="9">
        <v>1</v>
      </c>
      <c r="N7" s="9"/>
      <c r="O7" s="9">
        <v>1</v>
      </c>
      <c r="P7" s="9">
        <v>1</v>
      </c>
      <c r="Q7" s="9"/>
      <c r="R7" s="9">
        <v>1</v>
      </c>
      <c r="S7" s="9"/>
      <c r="T7" s="9"/>
      <c r="U7" s="9"/>
      <c r="V7" s="9"/>
    </row>
    <row r="8" spans="1:22" ht="18.75" x14ac:dyDescent="0.3">
      <c r="A8" s="7" t="s">
        <v>392</v>
      </c>
      <c r="B8" s="7" t="s">
        <v>481</v>
      </c>
      <c r="C8" s="8" t="s">
        <v>63</v>
      </c>
      <c r="D8" s="8"/>
      <c r="E8" s="19">
        <f t="shared" si="0"/>
        <v>5</v>
      </c>
      <c r="F8" s="9">
        <v>1</v>
      </c>
      <c r="G8" s="9"/>
      <c r="H8" s="9">
        <v>1</v>
      </c>
      <c r="I8" s="9"/>
      <c r="J8" s="9"/>
      <c r="K8" s="9"/>
      <c r="L8" s="9"/>
      <c r="M8" s="9">
        <v>1</v>
      </c>
      <c r="N8" s="9"/>
      <c r="O8" s="9"/>
      <c r="P8" s="9">
        <v>1</v>
      </c>
      <c r="Q8" s="9"/>
      <c r="R8" s="9">
        <v>1</v>
      </c>
      <c r="S8" s="9"/>
      <c r="T8" s="9"/>
      <c r="U8" s="9"/>
      <c r="V8" s="9"/>
    </row>
    <row r="9" spans="1:22" ht="18.75" x14ac:dyDescent="0.3">
      <c r="A9" s="7" t="s">
        <v>1096</v>
      </c>
      <c r="B9" s="7" t="s">
        <v>569</v>
      </c>
      <c r="C9" s="8" t="s">
        <v>63</v>
      </c>
      <c r="D9" s="8"/>
      <c r="E9" s="19">
        <f t="shared" si="0"/>
        <v>4</v>
      </c>
      <c r="F9" s="9">
        <v>1</v>
      </c>
      <c r="G9" s="9"/>
      <c r="H9" s="9">
        <v>1</v>
      </c>
      <c r="I9" s="9"/>
      <c r="J9" s="9"/>
      <c r="K9" s="9"/>
      <c r="L9" s="9"/>
      <c r="M9" s="9">
        <v>1</v>
      </c>
      <c r="N9" s="9"/>
      <c r="O9" s="9"/>
      <c r="P9" s="9"/>
      <c r="Q9" s="9"/>
      <c r="R9" s="9">
        <v>1</v>
      </c>
      <c r="S9" s="9"/>
      <c r="T9" s="9"/>
      <c r="U9" s="9"/>
      <c r="V9" s="9"/>
    </row>
    <row r="10" spans="1:22" ht="18.75" x14ac:dyDescent="0.3">
      <c r="A10" s="7" t="s">
        <v>593</v>
      </c>
      <c r="B10" s="7" t="s">
        <v>1097</v>
      </c>
      <c r="C10" s="8" t="s">
        <v>63</v>
      </c>
      <c r="D10" s="8"/>
      <c r="E10" s="19">
        <f t="shared" si="0"/>
        <v>6</v>
      </c>
      <c r="F10" s="9">
        <v>1</v>
      </c>
      <c r="G10" s="9"/>
      <c r="H10" s="9">
        <v>1</v>
      </c>
      <c r="I10" s="9"/>
      <c r="J10" s="9"/>
      <c r="K10" s="9"/>
      <c r="L10" s="9"/>
      <c r="M10" s="9">
        <v>1</v>
      </c>
      <c r="N10" s="9"/>
      <c r="O10" s="9">
        <v>1</v>
      </c>
      <c r="P10" s="9">
        <v>1</v>
      </c>
      <c r="Q10" s="9"/>
      <c r="R10" s="9">
        <v>1</v>
      </c>
      <c r="S10" s="9"/>
      <c r="T10" s="9"/>
      <c r="U10" s="9"/>
      <c r="V10" s="9"/>
    </row>
    <row r="11" spans="1:22" ht="18.75" x14ac:dyDescent="0.3">
      <c r="A11" s="7" t="s">
        <v>1098</v>
      </c>
      <c r="B11" s="7" t="s">
        <v>1099</v>
      </c>
      <c r="C11" s="8" t="s">
        <v>63</v>
      </c>
      <c r="D11" s="8"/>
      <c r="E11" s="19">
        <f t="shared" si="0"/>
        <v>6</v>
      </c>
      <c r="F11" s="9">
        <v>1</v>
      </c>
      <c r="G11" s="9"/>
      <c r="H11" s="9">
        <v>1</v>
      </c>
      <c r="I11" s="9"/>
      <c r="J11" s="9"/>
      <c r="K11" s="9"/>
      <c r="L11" s="9"/>
      <c r="M11" s="9">
        <v>1</v>
      </c>
      <c r="N11" s="9"/>
      <c r="O11" s="9">
        <v>1</v>
      </c>
      <c r="P11" s="9">
        <v>1</v>
      </c>
      <c r="Q11" s="9"/>
      <c r="R11" s="9">
        <v>1</v>
      </c>
      <c r="S11" s="9"/>
      <c r="T11" s="9"/>
      <c r="U11" s="9"/>
      <c r="V11" s="9"/>
    </row>
    <row r="12" spans="1:22" ht="18.75" x14ac:dyDescent="0.3">
      <c r="A12" s="7" t="s">
        <v>1100</v>
      </c>
      <c r="B12" s="7" t="s">
        <v>182</v>
      </c>
      <c r="C12" s="8" t="s">
        <v>92</v>
      </c>
      <c r="D12" s="8" t="s">
        <v>234</v>
      </c>
      <c r="E12" s="19">
        <f t="shared" ref="E12:E55" si="1">SUM(F12:V12)</f>
        <v>1</v>
      </c>
      <c r="F12" s="9"/>
      <c r="G12" s="9"/>
      <c r="H12" s="9"/>
      <c r="I12" s="9"/>
      <c r="J12" s="9"/>
      <c r="K12" s="9"/>
      <c r="L12" s="9"/>
      <c r="M12" s="9"/>
      <c r="N12" s="9"/>
      <c r="O12" s="9">
        <v>1</v>
      </c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1101</v>
      </c>
      <c r="B13" s="7" t="s">
        <v>1102</v>
      </c>
      <c r="C13" s="8" t="s">
        <v>92</v>
      </c>
      <c r="D13" s="8" t="s">
        <v>234</v>
      </c>
      <c r="E13" s="19">
        <f t="shared" si="1"/>
        <v>11</v>
      </c>
      <c r="F13" s="9">
        <v>1</v>
      </c>
      <c r="G13" s="9"/>
      <c r="H13" s="9">
        <v>1</v>
      </c>
      <c r="I13" s="9">
        <v>1</v>
      </c>
      <c r="J13" s="9"/>
      <c r="K13" s="9">
        <v>1</v>
      </c>
      <c r="L13" s="9"/>
      <c r="M13" s="9">
        <v>1</v>
      </c>
      <c r="N13" s="9">
        <v>1</v>
      </c>
      <c r="O13" s="9">
        <v>1</v>
      </c>
      <c r="P13" s="9"/>
      <c r="Q13" s="9"/>
      <c r="R13" s="9">
        <v>1</v>
      </c>
      <c r="S13" s="9">
        <v>1</v>
      </c>
      <c r="T13" s="9">
        <v>1</v>
      </c>
      <c r="U13" s="9">
        <v>1</v>
      </c>
      <c r="V13" s="9"/>
    </row>
    <row r="14" spans="1:22" ht="18.75" x14ac:dyDescent="0.3">
      <c r="A14" s="7" t="s">
        <v>1103</v>
      </c>
      <c r="B14" s="7" t="s">
        <v>549</v>
      </c>
      <c r="C14" s="8" t="s">
        <v>92</v>
      </c>
      <c r="D14" s="8" t="s">
        <v>234</v>
      </c>
      <c r="E14" s="19">
        <f t="shared" ref="E14" si="2">SUM(F14:V14)</f>
        <v>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>
        <v>1</v>
      </c>
      <c r="T14" s="9">
        <v>1</v>
      </c>
      <c r="U14" s="9">
        <v>1</v>
      </c>
      <c r="V14" s="9"/>
    </row>
    <row r="15" spans="1:22" ht="18.75" x14ac:dyDescent="0.3">
      <c r="A15" s="7" t="s">
        <v>909</v>
      </c>
      <c r="B15" s="7" t="s">
        <v>1104</v>
      </c>
      <c r="C15" s="8" t="s">
        <v>92</v>
      </c>
      <c r="D15" s="8" t="s">
        <v>234</v>
      </c>
      <c r="E15" s="19">
        <f t="shared" si="1"/>
        <v>3</v>
      </c>
      <c r="F15" s="9">
        <v>1</v>
      </c>
      <c r="G15" s="9"/>
      <c r="H15" s="9">
        <v>1</v>
      </c>
      <c r="I15" s="9"/>
      <c r="J15" s="9"/>
      <c r="K15" s="9">
        <v>1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1105</v>
      </c>
      <c r="B16" s="7" t="s">
        <v>1106</v>
      </c>
      <c r="C16" s="8" t="s">
        <v>92</v>
      </c>
      <c r="D16" s="8" t="s">
        <v>234</v>
      </c>
      <c r="E16" s="19">
        <f t="shared" si="1"/>
        <v>9</v>
      </c>
      <c r="F16" s="9"/>
      <c r="G16" s="9"/>
      <c r="H16" s="9">
        <v>1</v>
      </c>
      <c r="I16" s="9">
        <v>1</v>
      </c>
      <c r="J16" s="9"/>
      <c r="K16" s="9">
        <v>1</v>
      </c>
      <c r="L16" s="9"/>
      <c r="M16" s="9">
        <v>1</v>
      </c>
      <c r="N16" s="9">
        <v>1</v>
      </c>
      <c r="O16" s="9">
        <v>1</v>
      </c>
      <c r="P16" s="9"/>
      <c r="Q16" s="9"/>
      <c r="R16" s="9"/>
      <c r="S16" s="9">
        <v>1</v>
      </c>
      <c r="T16" s="9">
        <v>1</v>
      </c>
      <c r="U16" s="9">
        <v>1</v>
      </c>
      <c r="V16" s="9"/>
    </row>
    <row r="17" spans="1:22" ht="18.75" x14ac:dyDescent="0.3">
      <c r="A17" s="7" t="s">
        <v>1107</v>
      </c>
      <c r="B17" s="7" t="s">
        <v>119</v>
      </c>
      <c r="C17" s="8" t="s">
        <v>92</v>
      </c>
      <c r="D17" s="8" t="s">
        <v>234</v>
      </c>
      <c r="E17" s="19">
        <f t="shared" si="1"/>
        <v>10</v>
      </c>
      <c r="F17" s="9">
        <v>1</v>
      </c>
      <c r="G17" s="9"/>
      <c r="H17" s="9">
        <v>1</v>
      </c>
      <c r="I17" s="9">
        <v>1</v>
      </c>
      <c r="J17" s="9"/>
      <c r="K17" s="9">
        <v>1</v>
      </c>
      <c r="L17" s="9"/>
      <c r="M17" s="9">
        <v>1</v>
      </c>
      <c r="N17" s="9">
        <v>1</v>
      </c>
      <c r="O17" s="9"/>
      <c r="P17" s="9">
        <v>1</v>
      </c>
      <c r="Q17" s="9"/>
      <c r="R17" s="9">
        <v>1</v>
      </c>
      <c r="S17" s="9">
        <v>1</v>
      </c>
      <c r="T17" s="9"/>
      <c r="U17" s="9">
        <v>1</v>
      </c>
      <c r="V17" s="9"/>
    </row>
    <row r="18" spans="1:22" ht="18.75" x14ac:dyDescent="0.3">
      <c r="A18" s="7" t="s">
        <v>1096</v>
      </c>
      <c r="B18" s="7" t="s">
        <v>197</v>
      </c>
      <c r="C18" s="8" t="s">
        <v>92</v>
      </c>
      <c r="D18" s="8" t="s">
        <v>234</v>
      </c>
      <c r="E18" s="19">
        <f t="shared" si="1"/>
        <v>11</v>
      </c>
      <c r="F18" s="9">
        <v>1</v>
      </c>
      <c r="G18" s="9"/>
      <c r="H18" s="9"/>
      <c r="I18" s="9">
        <v>1</v>
      </c>
      <c r="J18" s="9"/>
      <c r="K18" s="9">
        <v>1</v>
      </c>
      <c r="L18" s="9"/>
      <c r="M18" s="9">
        <v>1</v>
      </c>
      <c r="N18" s="9">
        <v>1</v>
      </c>
      <c r="O18" s="9">
        <v>1</v>
      </c>
      <c r="P18" s="9">
        <v>1</v>
      </c>
      <c r="Q18" s="9"/>
      <c r="R18" s="9">
        <v>1</v>
      </c>
      <c r="S18" s="9">
        <v>1</v>
      </c>
      <c r="T18" s="9">
        <v>1</v>
      </c>
      <c r="U18" s="9">
        <v>1</v>
      </c>
      <c r="V18" s="9"/>
    </row>
    <row r="19" spans="1:22" ht="18.75" x14ac:dyDescent="0.3">
      <c r="A19" s="7" t="s">
        <v>1108</v>
      </c>
      <c r="B19" s="7" t="s">
        <v>300</v>
      </c>
      <c r="C19" s="8" t="s">
        <v>92</v>
      </c>
      <c r="D19" s="8" t="s">
        <v>234</v>
      </c>
      <c r="E19" s="19">
        <f t="shared" si="1"/>
        <v>8</v>
      </c>
      <c r="F19" s="9"/>
      <c r="G19" s="9"/>
      <c r="H19" s="9"/>
      <c r="I19" s="9"/>
      <c r="J19" s="9"/>
      <c r="K19" s="9">
        <v>1</v>
      </c>
      <c r="L19" s="9"/>
      <c r="M19" s="9">
        <v>1</v>
      </c>
      <c r="N19" s="9">
        <v>1</v>
      </c>
      <c r="O19" s="9">
        <v>1</v>
      </c>
      <c r="P19" s="9">
        <v>1</v>
      </c>
      <c r="Q19" s="9"/>
      <c r="R19" s="9">
        <v>1</v>
      </c>
      <c r="S19" s="9">
        <v>1</v>
      </c>
      <c r="T19" s="9">
        <v>1</v>
      </c>
      <c r="U19" s="9"/>
      <c r="V19" s="9"/>
    </row>
    <row r="20" spans="1:22" ht="18.75" x14ac:dyDescent="0.3">
      <c r="A20" s="7" t="s">
        <v>1109</v>
      </c>
      <c r="B20" s="7" t="s">
        <v>525</v>
      </c>
      <c r="C20" s="7" t="s">
        <v>92</v>
      </c>
      <c r="D20" s="7" t="s">
        <v>234</v>
      </c>
      <c r="E20" s="19">
        <f t="shared" si="1"/>
        <v>8</v>
      </c>
      <c r="F20" s="9"/>
      <c r="G20" s="9"/>
      <c r="H20" s="9"/>
      <c r="I20" s="9">
        <v>1</v>
      </c>
      <c r="J20" s="9"/>
      <c r="K20" s="9">
        <v>1</v>
      </c>
      <c r="L20" s="9"/>
      <c r="M20" s="9">
        <v>1</v>
      </c>
      <c r="N20" s="9">
        <v>1</v>
      </c>
      <c r="O20" s="9">
        <v>1</v>
      </c>
      <c r="P20" s="9">
        <v>1</v>
      </c>
      <c r="Q20" s="9"/>
      <c r="R20" s="9"/>
      <c r="S20" s="9">
        <v>1</v>
      </c>
      <c r="T20" s="9">
        <v>1</v>
      </c>
      <c r="U20" s="9"/>
      <c r="V20" s="9"/>
    </row>
    <row r="21" spans="1:22" ht="18.75" x14ac:dyDescent="0.3">
      <c r="A21" s="7" t="s">
        <v>1110</v>
      </c>
      <c r="B21" s="7" t="s">
        <v>446</v>
      </c>
      <c r="C21" s="8" t="s">
        <v>92</v>
      </c>
      <c r="D21" s="8" t="s">
        <v>234</v>
      </c>
      <c r="E21" s="19">
        <f t="shared" si="1"/>
        <v>10</v>
      </c>
      <c r="F21" s="9">
        <v>1</v>
      </c>
      <c r="G21" s="9"/>
      <c r="H21" s="9">
        <v>1</v>
      </c>
      <c r="I21" s="9">
        <v>1</v>
      </c>
      <c r="J21" s="9"/>
      <c r="K21" s="9">
        <v>1</v>
      </c>
      <c r="L21" s="9"/>
      <c r="M21" s="9"/>
      <c r="N21" s="9">
        <v>1</v>
      </c>
      <c r="O21" s="9">
        <v>1</v>
      </c>
      <c r="P21" s="9">
        <v>1</v>
      </c>
      <c r="Q21" s="9"/>
      <c r="R21" s="9">
        <v>1</v>
      </c>
      <c r="S21" s="9">
        <v>1</v>
      </c>
      <c r="T21" s="9">
        <v>1</v>
      </c>
      <c r="U21" s="9"/>
      <c r="V21" s="9"/>
    </row>
    <row r="22" spans="1:22" ht="18.75" x14ac:dyDescent="0.3">
      <c r="A22" s="7" t="s">
        <v>1111</v>
      </c>
      <c r="B22" s="7" t="s">
        <v>1112</v>
      </c>
      <c r="C22" s="8" t="s">
        <v>92</v>
      </c>
      <c r="D22" s="8" t="s">
        <v>234</v>
      </c>
      <c r="E22" s="19">
        <f t="shared" si="1"/>
        <v>12</v>
      </c>
      <c r="F22" s="9">
        <v>1</v>
      </c>
      <c r="G22" s="9"/>
      <c r="H22" s="9">
        <v>1</v>
      </c>
      <c r="I22" s="9">
        <v>1</v>
      </c>
      <c r="J22" s="9"/>
      <c r="K22" s="9">
        <v>1</v>
      </c>
      <c r="L22" s="9"/>
      <c r="M22" s="9">
        <v>1</v>
      </c>
      <c r="N22" s="9">
        <v>1</v>
      </c>
      <c r="O22" s="9">
        <v>1</v>
      </c>
      <c r="P22" s="9">
        <v>1</v>
      </c>
      <c r="Q22" s="9"/>
      <c r="R22" s="9">
        <v>1</v>
      </c>
      <c r="S22" s="9">
        <v>1</v>
      </c>
      <c r="T22" s="9">
        <v>1</v>
      </c>
      <c r="U22" s="9">
        <v>1</v>
      </c>
      <c r="V22" s="9"/>
    </row>
    <row r="23" spans="1:22" ht="18.75" x14ac:dyDescent="0.3">
      <c r="A23" s="7" t="s">
        <v>1113</v>
      </c>
      <c r="B23" s="7" t="s">
        <v>1114</v>
      </c>
      <c r="C23" s="8" t="s">
        <v>92</v>
      </c>
      <c r="D23" s="8" t="s">
        <v>234</v>
      </c>
      <c r="E23" s="19">
        <f t="shared" ref="E23" si="3">SUM(F23:V23)</f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1</v>
      </c>
      <c r="V23" s="9"/>
    </row>
    <row r="24" spans="1:22" ht="18.75" x14ac:dyDescent="0.3">
      <c r="A24" s="7" t="s">
        <v>76</v>
      </c>
      <c r="B24" s="7" t="s">
        <v>438</v>
      </c>
      <c r="C24" s="8" t="s">
        <v>92</v>
      </c>
      <c r="D24" s="8" t="s">
        <v>234</v>
      </c>
      <c r="E24" s="19">
        <f t="shared" si="1"/>
        <v>9</v>
      </c>
      <c r="F24" s="9">
        <v>1</v>
      </c>
      <c r="G24" s="9"/>
      <c r="H24" s="9">
        <v>1</v>
      </c>
      <c r="I24" s="9">
        <v>1</v>
      </c>
      <c r="J24" s="9"/>
      <c r="K24" s="9"/>
      <c r="L24" s="9"/>
      <c r="M24" s="9"/>
      <c r="N24" s="9">
        <v>1</v>
      </c>
      <c r="O24" s="9"/>
      <c r="P24" s="9">
        <v>1</v>
      </c>
      <c r="Q24" s="9"/>
      <c r="R24" s="9">
        <v>1</v>
      </c>
      <c r="S24" s="9">
        <v>1</v>
      </c>
      <c r="T24" s="9">
        <v>1</v>
      </c>
      <c r="U24" s="9">
        <v>1</v>
      </c>
      <c r="V24" s="9"/>
    </row>
    <row r="25" spans="1:22" ht="18.75" x14ac:dyDescent="0.3">
      <c r="A25" s="7" t="s">
        <v>1115</v>
      </c>
      <c r="B25" s="7" t="s">
        <v>1116</v>
      </c>
      <c r="C25" s="8" t="s">
        <v>92</v>
      </c>
      <c r="D25" s="8" t="s">
        <v>234</v>
      </c>
      <c r="E25" s="19">
        <f t="shared" si="1"/>
        <v>10</v>
      </c>
      <c r="F25" s="9">
        <v>1</v>
      </c>
      <c r="G25" s="9"/>
      <c r="H25" s="9">
        <v>1</v>
      </c>
      <c r="I25" s="9">
        <v>1</v>
      </c>
      <c r="J25" s="9"/>
      <c r="K25" s="9">
        <v>1</v>
      </c>
      <c r="L25" s="9"/>
      <c r="M25" s="9">
        <v>1</v>
      </c>
      <c r="N25" s="9">
        <v>1</v>
      </c>
      <c r="O25" s="9"/>
      <c r="P25" s="9">
        <v>1</v>
      </c>
      <c r="Q25" s="9"/>
      <c r="R25" s="9">
        <v>1</v>
      </c>
      <c r="S25" s="9">
        <v>1</v>
      </c>
      <c r="T25" s="9"/>
      <c r="U25" s="9">
        <v>1</v>
      </c>
      <c r="V25" s="9"/>
    </row>
    <row r="26" spans="1:22" ht="18.75" x14ac:dyDescent="0.3">
      <c r="A26" s="7" t="s">
        <v>1100</v>
      </c>
      <c r="B26" s="7" t="s">
        <v>182</v>
      </c>
      <c r="C26" s="8" t="s">
        <v>92</v>
      </c>
      <c r="D26" s="8" t="s">
        <v>260</v>
      </c>
      <c r="E26" s="19">
        <f t="shared" si="1"/>
        <v>7</v>
      </c>
      <c r="F26" s="9">
        <v>1</v>
      </c>
      <c r="G26" s="9"/>
      <c r="H26" s="9">
        <v>1</v>
      </c>
      <c r="I26" s="9">
        <v>1</v>
      </c>
      <c r="J26" s="9"/>
      <c r="K26" s="9">
        <v>1</v>
      </c>
      <c r="L26" s="9">
        <v>1</v>
      </c>
      <c r="M26" s="9">
        <v>1</v>
      </c>
      <c r="N26" s="9">
        <v>1</v>
      </c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1117</v>
      </c>
      <c r="B27" s="7" t="s">
        <v>323</v>
      </c>
      <c r="C27" s="8" t="s">
        <v>92</v>
      </c>
      <c r="D27" s="8" t="s">
        <v>260</v>
      </c>
      <c r="E27" s="19">
        <f t="shared" si="1"/>
        <v>11</v>
      </c>
      <c r="F27" s="9">
        <v>1</v>
      </c>
      <c r="G27" s="9"/>
      <c r="H27" s="9">
        <v>1</v>
      </c>
      <c r="I27" s="9">
        <v>1</v>
      </c>
      <c r="J27" s="9"/>
      <c r="K27" s="9">
        <v>1</v>
      </c>
      <c r="L27" s="9">
        <v>1</v>
      </c>
      <c r="M27" s="9">
        <v>1</v>
      </c>
      <c r="N27" s="9">
        <v>1</v>
      </c>
      <c r="O27" s="9">
        <v>1</v>
      </c>
      <c r="P27" s="9">
        <v>1</v>
      </c>
      <c r="Q27" s="9"/>
      <c r="R27" s="9">
        <v>1</v>
      </c>
      <c r="S27" s="9"/>
      <c r="T27" s="9">
        <v>1</v>
      </c>
      <c r="U27" s="9"/>
      <c r="V27" s="9"/>
    </row>
    <row r="28" spans="1:22" ht="18.75" x14ac:dyDescent="0.3">
      <c r="A28" s="7" t="s">
        <v>1118</v>
      </c>
      <c r="B28" s="7" t="s">
        <v>323</v>
      </c>
      <c r="C28" s="8" t="s">
        <v>92</v>
      </c>
      <c r="D28" s="8" t="s">
        <v>260</v>
      </c>
      <c r="E28" s="19">
        <f t="shared" si="1"/>
        <v>12</v>
      </c>
      <c r="F28" s="9">
        <v>1</v>
      </c>
      <c r="G28" s="9"/>
      <c r="H28" s="9">
        <v>1</v>
      </c>
      <c r="I28" s="9">
        <v>1</v>
      </c>
      <c r="J28" s="9"/>
      <c r="K28" s="9">
        <v>1</v>
      </c>
      <c r="L28" s="9">
        <v>1</v>
      </c>
      <c r="M28" s="9">
        <v>1</v>
      </c>
      <c r="N28" s="9">
        <v>1</v>
      </c>
      <c r="O28" s="9">
        <v>1</v>
      </c>
      <c r="P28" s="9">
        <v>1</v>
      </c>
      <c r="Q28" s="9"/>
      <c r="R28" s="9">
        <v>1</v>
      </c>
      <c r="S28" s="9">
        <v>1</v>
      </c>
      <c r="T28" s="9">
        <v>1</v>
      </c>
      <c r="U28" s="9"/>
      <c r="V28" s="9"/>
    </row>
    <row r="29" spans="1:22" ht="18.75" x14ac:dyDescent="0.3">
      <c r="A29" s="7" t="s">
        <v>1092</v>
      </c>
      <c r="B29" s="7" t="s">
        <v>1093</v>
      </c>
      <c r="C29" s="8" t="s">
        <v>92</v>
      </c>
      <c r="D29" s="8" t="s">
        <v>260</v>
      </c>
      <c r="E29" s="19">
        <f t="shared" ref="E29" si="4">SUM(F29:V29)</f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v>1</v>
      </c>
      <c r="T29" s="9"/>
      <c r="U29" s="9"/>
      <c r="V29" s="9"/>
    </row>
    <row r="30" spans="1:22" ht="18.75" x14ac:dyDescent="0.3">
      <c r="A30" s="7" t="s">
        <v>1103</v>
      </c>
      <c r="B30" s="7" t="s">
        <v>549</v>
      </c>
      <c r="C30" s="8" t="s">
        <v>92</v>
      </c>
      <c r="D30" s="8" t="s">
        <v>260</v>
      </c>
      <c r="E30" s="19">
        <f t="shared" si="1"/>
        <v>3</v>
      </c>
      <c r="F30" s="9"/>
      <c r="G30" s="9"/>
      <c r="H30" s="9"/>
      <c r="I30" s="9">
        <v>1</v>
      </c>
      <c r="J30" s="9"/>
      <c r="K30" s="9"/>
      <c r="L30" s="9"/>
      <c r="M30" s="9"/>
      <c r="N30" s="9">
        <v>1</v>
      </c>
      <c r="O30" s="9"/>
      <c r="P30" s="9">
        <v>1</v>
      </c>
      <c r="Q30" s="9"/>
      <c r="R30" s="9"/>
      <c r="S30" s="9"/>
      <c r="T30" s="9"/>
      <c r="U30" s="9"/>
      <c r="V30" s="9"/>
    </row>
    <row r="31" spans="1:22" ht="18.75" x14ac:dyDescent="0.3">
      <c r="A31" s="7" t="s">
        <v>909</v>
      </c>
      <c r="B31" s="7" t="s">
        <v>1104</v>
      </c>
      <c r="C31" s="8" t="s">
        <v>92</v>
      </c>
      <c r="D31" s="8" t="s">
        <v>260</v>
      </c>
      <c r="E31" s="19">
        <f t="shared" si="1"/>
        <v>3</v>
      </c>
      <c r="F31" s="9"/>
      <c r="G31" s="9"/>
      <c r="H31" s="9"/>
      <c r="I31" s="9">
        <v>1</v>
      </c>
      <c r="J31" s="9"/>
      <c r="K31" s="9"/>
      <c r="L31" s="9"/>
      <c r="M31" s="9"/>
      <c r="N31" s="9">
        <v>1</v>
      </c>
      <c r="O31" s="9"/>
      <c r="P31" s="9">
        <v>1</v>
      </c>
      <c r="Q31" s="9"/>
      <c r="R31" s="9"/>
      <c r="S31" s="9"/>
      <c r="T31" s="9"/>
      <c r="U31" s="9"/>
      <c r="V31" s="9"/>
    </row>
    <row r="32" spans="1:22" ht="18.75" x14ac:dyDescent="0.3">
      <c r="A32" s="7" t="s">
        <v>392</v>
      </c>
      <c r="B32" s="7" t="s">
        <v>481</v>
      </c>
      <c r="C32" s="8" t="s">
        <v>92</v>
      </c>
      <c r="D32" s="8" t="s">
        <v>260</v>
      </c>
      <c r="E32" s="19">
        <f t="shared" si="1"/>
        <v>2</v>
      </c>
      <c r="F32" s="9"/>
      <c r="G32" s="9"/>
      <c r="H32" s="9"/>
      <c r="I32" s="9"/>
      <c r="J32" s="9"/>
      <c r="K32" s="9"/>
      <c r="L32" s="9"/>
      <c r="M32" s="9"/>
      <c r="N32" s="9"/>
      <c r="O32" s="9">
        <v>1</v>
      </c>
      <c r="P32" s="9"/>
      <c r="Q32" s="9"/>
      <c r="R32" s="9"/>
      <c r="S32" s="9">
        <v>1</v>
      </c>
      <c r="T32" s="9"/>
      <c r="U32" s="9"/>
      <c r="V32" s="9"/>
    </row>
    <row r="33" spans="1:22" ht="18.75" x14ac:dyDescent="0.3">
      <c r="A33" s="7" t="s">
        <v>1096</v>
      </c>
      <c r="B33" s="7" t="s">
        <v>87</v>
      </c>
      <c r="C33" s="8" t="s">
        <v>92</v>
      </c>
      <c r="D33" s="8" t="s">
        <v>260</v>
      </c>
      <c r="E33" s="19">
        <f t="shared" si="1"/>
        <v>4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>
        <v>1</v>
      </c>
      <c r="Q33" s="9"/>
      <c r="R33" s="9">
        <v>1</v>
      </c>
      <c r="S33" s="9">
        <v>1</v>
      </c>
      <c r="T33" s="9">
        <v>1</v>
      </c>
      <c r="U33" s="9"/>
      <c r="V33" s="9"/>
    </row>
    <row r="34" spans="1:22" ht="18.75" x14ac:dyDescent="0.3">
      <c r="A34" s="7" t="s">
        <v>1108</v>
      </c>
      <c r="B34" s="7" t="s">
        <v>300</v>
      </c>
      <c r="C34" s="8" t="s">
        <v>92</v>
      </c>
      <c r="D34" s="8" t="s">
        <v>260</v>
      </c>
      <c r="E34" s="19">
        <f t="shared" si="1"/>
        <v>4</v>
      </c>
      <c r="F34" s="9"/>
      <c r="G34" s="9"/>
      <c r="H34" s="9">
        <v>1</v>
      </c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/>
      <c r="S34" s="9"/>
      <c r="T34" s="9"/>
      <c r="U34" s="9"/>
      <c r="V34" s="9"/>
    </row>
    <row r="35" spans="1:22" ht="18.75" x14ac:dyDescent="0.3">
      <c r="A35" s="7" t="s">
        <v>1119</v>
      </c>
      <c r="B35" s="7" t="s">
        <v>184</v>
      </c>
      <c r="C35" s="8" t="s">
        <v>92</v>
      </c>
      <c r="D35" s="8" t="s">
        <v>260</v>
      </c>
      <c r="E35" s="19">
        <f t="shared" si="1"/>
        <v>9</v>
      </c>
      <c r="F35" s="9">
        <v>1</v>
      </c>
      <c r="G35" s="9"/>
      <c r="H35" s="9">
        <v>1</v>
      </c>
      <c r="I35" s="9"/>
      <c r="J35" s="9"/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/>
      <c r="Q35" s="9"/>
      <c r="R35" s="9">
        <v>1</v>
      </c>
      <c r="S35" s="9"/>
      <c r="T35" s="9">
        <v>1</v>
      </c>
      <c r="U35" s="9"/>
      <c r="V35" s="9"/>
    </row>
    <row r="36" spans="1:22" ht="18.75" x14ac:dyDescent="0.3">
      <c r="A36" s="7" t="s">
        <v>1120</v>
      </c>
      <c r="B36" s="7" t="s">
        <v>166</v>
      </c>
      <c r="C36" s="8" t="s">
        <v>92</v>
      </c>
      <c r="D36" s="8" t="s">
        <v>260</v>
      </c>
      <c r="E36" s="19">
        <f t="shared" si="1"/>
        <v>10</v>
      </c>
      <c r="F36" s="9">
        <v>1</v>
      </c>
      <c r="G36" s="9"/>
      <c r="H36" s="9">
        <v>1</v>
      </c>
      <c r="I36" s="9">
        <v>1</v>
      </c>
      <c r="J36" s="9"/>
      <c r="K36" s="9">
        <v>1</v>
      </c>
      <c r="L36" s="9">
        <v>1</v>
      </c>
      <c r="M36" s="9">
        <v>1</v>
      </c>
      <c r="N36" s="9"/>
      <c r="O36" s="9"/>
      <c r="P36" s="9">
        <v>1</v>
      </c>
      <c r="Q36" s="9"/>
      <c r="R36" s="9">
        <v>1</v>
      </c>
      <c r="S36" s="9">
        <v>1</v>
      </c>
      <c r="T36" s="9">
        <v>1</v>
      </c>
      <c r="U36" s="9"/>
      <c r="V36" s="9"/>
    </row>
    <row r="37" spans="1:22" ht="18.75" x14ac:dyDescent="0.3">
      <c r="A37" s="7" t="s">
        <v>1121</v>
      </c>
      <c r="B37" s="7" t="s">
        <v>1122</v>
      </c>
      <c r="C37" s="8" t="s">
        <v>92</v>
      </c>
      <c r="D37" s="8" t="s">
        <v>260</v>
      </c>
      <c r="E37" s="19">
        <f t="shared" si="1"/>
        <v>10</v>
      </c>
      <c r="F37" s="9">
        <v>1</v>
      </c>
      <c r="G37" s="9"/>
      <c r="H37" s="9">
        <v>1</v>
      </c>
      <c r="I37" s="9">
        <v>1</v>
      </c>
      <c r="J37" s="9"/>
      <c r="K37" s="9">
        <v>1</v>
      </c>
      <c r="L37" s="9">
        <v>1</v>
      </c>
      <c r="M37" s="9">
        <v>1</v>
      </c>
      <c r="N37" s="9">
        <v>1</v>
      </c>
      <c r="O37" s="9">
        <v>1</v>
      </c>
      <c r="P37" s="9"/>
      <c r="Q37" s="9"/>
      <c r="R37" s="9">
        <v>1</v>
      </c>
      <c r="S37" s="9"/>
      <c r="T37" s="9">
        <v>1</v>
      </c>
      <c r="U37" s="9"/>
      <c r="V37" s="9"/>
    </row>
    <row r="38" spans="1:22" ht="18.75" x14ac:dyDescent="0.3">
      <c r="A38" s="7" t="s">
        <v>1113</v>
      </c>
      <c r="B38" s="7" t="s">
        <v>1114</v>
      </c>
      <c r="C38" s="8" t="s">
        <v>92</v>
      </c>
      <c r="D38" s="8" t="s">
        <v>260</v>
      </c>
      <c r="E38" s="19">
        <f t="shared" si="1"/>
        <v>8</v>
      </c>
      <c r="F38" s="9"/>
      <c r="G38" s="9"/>
      <c r="H38" s="9"/>
      <c r="I38" s="9"/>
      <c r="J38" s="9"/>
      <c r="K38" s="9">
        <v>1</v>
      </c>
      <c r="L38" s="9">
        <v>1</v>
      </c>
      <c r="M38" s="9">
        <v>1</v>
      </c>
      <c r="N38" s="9">
        <v>1</v>
      </c>
      <c r="O38" s="9"/>
      <c r="P38" s="9">
        <v>1</v>
      </c>
      <c r="Q38" s="9"/>
      <c r="R38" s="9">
        <v>1</v>
      </c>
      <c r="S38" s="9">
        <v>1</v>
      </c>
      <c r="T38" s="9">
        <v>1</v>
      </c>
      <c r="U38" s="9"/>
      <c r="V38" s="9"/>
    </row>
    <row r="39" spans="1:22" ht="18.75" x14ac:dyDescent="0.3">
      <c r="A39" s="7" t="s">
        <v>1098</v>
      </c>
      <c r="B39" s="7" t="s">
        <v>1099</v>
      </c>
      <c r="C39" s="8" t="s">
        <v>92</v>
      </c>
      <c r="D39" s="8" t="s">
        <v>260</v>
      </c>
      <c r="E39" s="19">
        <f t="shared" ref="E39" si="5">SUM(F39:V39)</f>
        <v>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v>1</v>
      </c>
      <c r="T39" s="9"/>
      <c r="U39" s="9"/>
      <c r="V39" s="9"/>
    </row>
    <row r="40" spans="1:22" ht="18.75" x14ac:dyDescent="0.3">
      <c r="A40" s="7" t="s">
        <v>1123</v>
      </c>
      <c r="B40" s="7" t="s">
        <v>184</v>
      </c>
      <c r="C40" s="8" t="s">
        <v>112</v>
      </c>
      <c r="D40" s="8" t="s">
        <v>278</v>
      </c>
      <c r="E40" s="19">
        <f t="shared" si="1"/>
        <v>12</v>
      </c>
      <c r="F40" s="9">
        <v>1</v>
      </c>
      <c r="G40" s="9">
        <v>1</v>
      </c>
      <c r="H40" s="9"/>
      <c r="I40" s="9">
        <v>1</v>
      </c>
      <c r="J40" s="9">
        <v>1</v>
      </c>
      <c r="K40" s="9">
        <v>1</v>
      </c>
      <c r="L40" s="9">
        <v>1</v>
      </c>
      <c r="M40" s="9"/>
      <c r="N40" s="9"/>
      <c r="O40" s="9"/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/>
    </row>
    <row r="41" spans="1:22" ht="18.75" x14ac:dyDescent="0.3">
      <c r="A41" s="7" t="s">
        <v>1124</v>
      </c>
      <c r="B41" s="7" t="s">
        <v>199</v>
      </c>
      <c r="C41" s="8" t="s">
        <v>112</v>
      </c>
      <c r="D41" s="8" t="s">
        <v>278</v>
      </c>
      <c r="E41" s="19">
        <f t="shared" si="1"/>
        <v>14</v>
      </c>
      <c r="F41" s="9">
        <v>1</v>
      </c>
      <c r="G41" s="9">
        <v>1</v>
      </c>
      <c r="H41" s="9">
        <v>1</v>
      </c>
      <c r="I41" s="9">
        <v>1</v>
      </c>
      <c r="J41" s="9"/>
      <c r="K41" s="9">
        <v>1</v>
      </c>
      <c r="L41" s="9">
        <v>1</v>
      </c>
      <c r="M41" s="9">
        <v>1</v>
      </c>
      <c r="N41" s="9">
        <v>1</v>
      </c>
      <c r="O41" s="9">
        <v>1</v>
      </c>
      <c r="P41" s="9">
        <v>1</v>
      </c>
      <c r="Q41" s="9">
        <v>1</v>
      </c>
      <c r="R41" s="9"/>
      <c r="S41" s="9">
        <v>1</v>
      </c>
      <c r="T41" s="9">
        <v>1</v>
      </c>
      <c r="U41" s="9">
        <v>1</v>
      </c>
      <c r="V41" s="9"/>
    </row>
    <row r="42" spans="1:22" ht="18.75" x14ac:dyDescent="0.3">
      <c r="A42" s="7" t="s">
        <v>145</v>
      </c>
      <c r="B42" s="7" t="s">
        <v>190</v>
      </c>
      <c r="C42" s="8" t="s">
        <v>112</v>
      </c>
      <c r="D42" s="8" t="s">
        <v>278</v>
      </c>
      <c r="E42" s="19">
        <f t="shared" si="1"/>
        <v>14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/>
      <c r="O42" s="9">
        <v>1</v>
      </c>
      <c r="P42" s="9">
        <v>1</v>
      </c>
      <c r="Q42" s="9">
        <v>1</v>
      </c>
      <c r="R42" s="9">
        <v>1</v>
      </c>
      <c r="S42" s="9"/>
      <c r="T42" s="9">
        <v>1</v>
      </c>
      <c r="U42" s="9">
        <v>1</v>
      </c>
      <c r="V42" s="9"/>
    </row>
    <row r="43" spans="1:22" ht="18.75" x14ac:dyDescent="0.3">
      <c r="A43" s="7" t="s">
        <v>1125</v>
      </c>
      <c r="B43" s="7" t="s">
        <v>1126</v>
      </c>
      <c r="C43" s="7" t="s">
        <v>112</v>
      </c>
      <c r="D43" s="7" t="s">
        <v>278</v>
      </c>
      <c r="E43" s="19">
        <f t="shared" si="1"/>
        <v>16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>
        <v>1</v>
      </c>
      <c r="P43" s="9">
        <v>1</v>
      </c>
      <c r="Q43" s="9">
        <v>1</v>
      </c>
      <c r="R43" s="9">
        <v>1</v>
      </c>
      <c r="S43" s="9">
        <v>1</v>
      </c>
      <c r="T43" s="9">
        <v>1</v>
      </c>
      <c r="U43" s="9">
        <v>1</v>
      </c>
      <c r="V43" s="9"/>
    </row>
    <row r="44" spans="1:22" ht="18.75" x14ac:dyDescent="0.3">
      <c r="A44" s="7" t="s">
        <v>1127</v>
      </c>
      <c r="B44" s="7" t="s">
        <v>1128</v>
      </c>
      <c r="C44" s="8" t="s">
        <v>112</v>
      </c>
      <c r="D44" s="8" t="s">
        <v>278</v>
      </c>
      <c r="E44" s="19">
        <f t="shared" si="1"/>
        <v>4</v>
      </c>
      <c r="F44" s="9">
        <v>1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>
        <v>1</v>
      </c>
      <c r="R44" s="9">
        <v>1</v>
      </c>
      <c r="S44" s="9">
        <v>1</v>
      </c>
      <c r="T44" s="9"/>
      <c r="U44" s="9"/>
      <c r="V44" s="9"/>
    </row>
    <row r="45" spans="1:22" ht="18.75" x14ac:dyDescent="0.3">
      <c r="A45" s="7" t="s">
        <v>1129</v>
      </c>
      <c r="B45" s="7" t="s">
        <v>492</v>
      </c>
      <c r="C45" s="8" t="s">
        <v>112</v>
      </c>
      <c r="D45" s="8" t="s">
        <v>278</v>
      </c>
      <c r="E45" s="19">
        <f t="shared" si="1"/>
        <v>16</v>
      </c>
      <c r="F45" s="9">
        <v>1</v>
      </c>
      <c r="G45" s="9">
        <v>1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1</v>
      </c>
      <c r="O45" s="9">
        <v>1</v>
      </c>
      <c r="P45" s="9">
        <v>1</v>
      </c>
      <c r="Q45" s="9">
        <v>1</v>
      </c>
      <c r="R45" s="9">
        <v>1</v>
      </c>
      <c r="S45" s="9">
        <v>1</v>
      </c>
      <c r="T45" s="9">
        <v>1</v>
      </c>
      <c r="U45" s="9">
        <v>1</v>
      </c>
      <c r="V45" s="9"/>
    </row>
    <row r="46" spans="1:22" ht="18.75" x14ac:dyDescent="0.3">
      <c r="A46" s="7" t="s">
        <v>1130</v>
      </c>
      <c r="B46" s="7" t="s">
        <v>1131</v>
      </c>
      <c r="C46" s="8" t="s">
        <v>112</v>
      </c>
      <c r="D46" s="8" t="s">
        <v>278</v>
      </c>
      <c r="E46" s="19">
        <f t="shared" si="1"/>
        <v>13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/>
      <c r="M46" s="9"/>
      <c r="N46" s="9">
        <v>1</v>
      </c>
      <c r="O46" s="9">
        <v>1</v>
      </c>
      <c r="P46" s="9">
        <v>1</v>
      </c>
      <c r="Q46" s="9"/>
      <c r="R46" s="9">
        <v>1</v>
      </c>
      <c r="S46" s="9">
        <v>1</v>
      </c>
      <c r="T46" s="9">
        <v>1</v>
      </c>
      <c r="U46" s="9">
        <v>1</v>
      </c>
      <c r="V46" s="9"/>
    </row>
    <row r="47" spans="1:22" ht="18.75" x14ac:dyDescent="0.3">
      <c r="A47" s="7" t="s">
        <v>1132</v>
      </c>
      <c r="B47" s="7" t="s">
        <v>1133</v>
      </c>
      <c r="C47" s="8" t="s">
        <v>112</v>
      </c>
      <c r="D47" s="8" t="s">
        <v>278</v>
      </c>
      <c r="E47" s="19">
        <f t="shared" si="1"/>
        <v>13</v>
      </c>
      <c r="F47" s="9">
        <v>1</v>
      </c>
      <c r="G47" s="9">
        <v>1</v>
      </c>
      <c r="H47" s="9">
        <v>1</v>
      </c>
      <c r="I47" s="9">
        <v>1</v>
      </c>
      <c r="J47" s="9">
        <v>1</v>
      </c>
      <c r="K47" s="9">
        <v>1</v>
      </c>
      <c r="L47" s="9">
        <v>1</v>
      </c>
      <c r="M47" s="9">
        <v>1</v>
      </c>
      <c r="N47" s="9"/>
      <c r="O47" s="9">
        <v>1</v>
      </c>
      <c r="P47" s="9">
        <v>1</v>
      </c>
      <c r="Q47" s="9">
        <v>1</v>
      </c>
      <c r="R47" s="9">
        <v>1</v>
      </c>
      <c r="S47" s="9"/>
      <c r="T47" s="9"/>
      <c r="U47" s="9">
        <v>1</v>
      </c>
      <c r="V47" s="9"/>
    </row>
    <row r="48" spans="1:22" ht="18.75" x14ac:dyDescent="0.3">
      <c r="A48" s="7" t="s">
        <v>1132</v>
      </c>
      <c r="B48" s="7" t="s">
        <v>190</v>
      </c>
      <c r="C48" s="8" t="s">
        <v>112</v>
      </c>
      <c r="D48" s="8" t="s">
        <v>278</v>
      </c>
      <c r="E48" s="19">
        <f t="shared" ref="E48" si="6">SUM(F48:V48)</f>
        <v>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>
        <v>1</v>
      </c>
      <c r="U48" s="9"/>
      <c r="V48" s="9"/>
    </row>
    <row r="49" spans="1:22" ht="18.75" x14ac:dyDescent="0.3">
      <c r="A49" s="7" t="s">
        <v>1134</v>
      </c>
      <c r="B49" s="7" t="s">
        <v>674</v>
      </c>
      <c r="C49" s="8" t="s">
        <v>112</v>
      </c>
      <c r="D49" s="8" t="s">
        <v>278</v>
      </c>
      <c r="E49" s="19">
        <f t="shared" si="1"/>
        <v>12</v>
      </c>
      <c r="F49" s="9">
        <v>1</v>
      </c>
      <c r="G49" s="9">
        <v>1</v>
      </c>
      <c r="H49" s="9">
        <v>1</v>
      </c>
      <c r="I49" s="9">
        <v>1</v>
      </c>
      <c r="J49" s="9">
        <v>1</v>
      </c>
      <c r="K49" s="9"/>
      <c r="L49" s="9">
        <v>1</v>
      </c>
      <c r="M49" s="9"/>
      <c r="N49" s="9">
        <v>1</v>
      </c>
      <c r="O49" s="9"/>
      <c r="P49" s="9">
        <v>1</v>
      </c>
      <c r="Q49" s="9"/>
      <c r="R49" s="9">
        <v>1</v>
      </c>
      <c r="S49" s="9">
        <v>1</v>
      </c>
      <c r="T49" s="9">
        <v>1</v>
      </c>
      <c r="U49" s="9">
        <v>1</v>
      </c>
      <c r="V49" s="9"/>
    </row>
    <row r="50" spans="1:22" ht="18.75" x14ac:dyDescent="0.3">
      <c r="A50" s="7" t="s">
        <v>1135</v>
      </c>
      <c r="B50" s="7" t="s">
        <v>240</v>
      </c>
      <c r="C50" s="8" t="s">
        <v>112</v>
      </c>
      <c r="D50" s="8" t="s">
        <v>278</v>
      </c>
      <c r="E50" s="19">
        <f t="shared" si="1"/>
        <v>13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/>
      <c r="O50" s="9"/>
      <c r="P50" s="9">
        <v>1</v>
      </c>
      <c r="Q50" s="9"/>
      <c r="R50" s="9">
        <v>1</v>
      </c>
      <c r="S50" s="9">
        <v>1</v>
      </c>
      <c r="T50" s="9">
        <v>1</v>
      </c>
      <c r="U50" s="9">
        <v>1</v>
      </c>
      <c r="V50" s="9"/>
    </row>
    <row r="51" spans="1:22" ht="18.75" x14ac:dyDescent="0.3">
      <c r="A51" s="7" t="s">
        <v>226</v>
      </c>
      <c r="B51" s="7" t="s">
        <v>153</v>
      </c>
      <c r="C51" s="8" t="s">
        <v>112</v>
      </c>
      <c r="D51" s="8" t="s">
        <v>278</v>
      </c>
      <c r="E51" s="19">
        <f t="shared" si="1"/>
        <v>14</v>
      </c>
      <c r="F51" s="9">
        <v>1</v>
      </c>
      <c r="G51" s="9">
        <v>1</v>
      </c>
      <c r="H51" s="9">
        <v>1</v>
      </c>
      <c r="I51" s="9"/>
      <c r="J51" s="9">
        <v>1</v>
      </c>
      <c r="K51" s="9"/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/>
    </row>
    <row r="52" spans="1:22" ht="18.75" x14ac:dyDescent="0.3">
      <c r="A52" s="7" t="s">
        <v>517</v>
      </c>
      <c r="B52" s="7" t="s">
        <v>355</v>
      </c>
      <c r="C52" s="8" t="s">
        <v>112</v>
      </c>
      <c r="D52" s="8" t="s">
        <v>278</v>
      </c>
      <c r="E52" s="19">
        <f t="shared" si="1"/>
        <v>1</v>
      </c>
      <c r="F52" s="9">
        <v>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 t="s">
        <v>1136</v>
      </c>
      <c r="B53" s="7" t="s">
        <v>404</v>
      </c>
      <c r="C53" s="8" t="s">
        <v>112</v>
      </c>
      <c r="D53" s="8" t="s">
        <v>278</v>
      </c>
      <c r="E53" s="19">
        <f t="shared" si="1"/>
        <v>12</v>
      </c>
      <c r="F53" s="9">
        <v>1</v>
      </c>
      <c r="G53" s="9">
        <v>1</v>
      </c>
      <c r="H53" s="9">
        <v>1</v>
      </c>
      <c r="I53" s="9"/>
      <c r="J53" s="9"/>
      <c r="K53" s="9"/>
      <c r="L53" s="9">
        <v>1</v>
      </c>
      <c r="M53" s="9">
        <v>1</v>
      </c>
      <c r="N53" s="9">
        <v>1</v>
      </c>
      <c r="O53" s="9">
        <v>1</v>
      </c>
      <c r="P53" s="9">
        <v>1</v>
      </c>
      <c r="Q53" s="9">
        <v>1</v>
      </c>
      <c r="R53" s="9"/>
      <c r="S53" s="9">
        <v>1</v>
      </c>
      <c r="T53" s="9">
        <v>1</v>
      </c>
      <c r="U53" s="9">
        <v>1</v>
      </c>
      <c r="V53" s="9"/>
    </row>
    <row r="54" spans="1:22" ht="18.75" x14ac:dyDescent="0.3">
      <c r="A54" s="7" t="s">
        <v>76</v>
      </c>
      <c r="B54" s="7" t="s">
        <v>438</v>
      </c>
      <c r="C54" s="8" t="s">
        <v>112</v>
      </c>
      <c r="D54" s="8" t="s">
        <v>278</v>
      </c>
      <c r="E54" s="19">
        <f t="shared" si="1"/>
        <v>3</v>
      </c>
      <c r="F54" s="9"/>
      <c r="G54" s="9"/>
      <c r="H54" s="9"/>
      <c r="I54" s="9"/>
      <c r="J54" s="9"/>
      <c r="K54" s="9">
        <v>1</v>
      </c>
      <c r="L54" s="9"/>
      <c r="M54" s="9">
        <v>1</v>
      </c>
      <c r="N54" s="9"/>
      <c r="O54" s="9">
        <v>1</v>
      </c>
      <c r="P54" s="9"/>
      <c r="Q54" s="9"/>
      <c r="R54" s="9"/>
      <c r="S54" s="9"/>
      <c r="T54" s="9"/>
      <c r="U54" s="9"/>
      <c r="V54" s="9"/>
    </row>
    <row r="55" spans="1:22" ht="18.75" x14ac:dyDescent="0.3">
      <c r="A55" s="7" t="s">
        <v>600</v>
      </c>
      <c r="B55" s="7" t="s">
        <v>601</v>
      </c>
      <c r="C55" s="8" t="s">
        <v>112</v>
      </c>
      <c r="D55" s="8" t="s">
        <v>172</v>
      </c>
      <c r="E55" s="19">
        <f t="shared" si="1"/>
        <v>7</v>
      </c>
      <c r="F55" s="9">
        <v>1</v>
      </c>
      <c r="G55" s="9"/>
      <c r="H55" s="9"/>
      <c r="I55" s="9">
        <v>1</v>
      </c>
      <c r="J55" s="9">
        <v>1</v>
      </c>
      <c r="K55" s="9">
        <v>1</v>
      </c>
      <c r="L55" s="9">
        <v>1</v>
      </c>
      <c r="M55" s="9"/>
      <c r="N55" s="9">
        <v>1</v>
      </c>
      <c r="O55" s="9">
        <v>1</v>
      </c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ref="E55:E61" si="7">SUM(F56:V56)</f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7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7"/>
      <c r="D58" s="7"/>
      <c r="E58" s="19">
        <f t="shared" si="7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8"/>
      <c r="D59" s="8"/>
      <c r="E59" s="19">
        <f t="shared" si="7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7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7"/>
      <c r="D61" s="7"/>
      <c r="E61" s="19">
        <f t="shared" si="7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9" ht="14.45" customHeight="1" x14ac:dyDescent="0.25"/>
    <row r="70" ht="14.45" customHeight="1" x14ac:dyDescent="0.25"/>
  </sheetData>
  <sortState xmlns:xlrd2="http://schemas.microsoft.com/office/spreadsheetml/2017/richdata2" ref="A26:K54">
    <sortCondition ref="C26:C54"/>
    <sortCondition ref="D26:D54"/>
    <sortCondition ref="A26:A54"/>
    <sortCondition ref="B26:B54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DB9ABEB8-3E6A-41AB-93BD-90BE8EB9CD9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DF9EB-30CF-42CA-B7BA-BC38F1E1BF47}">
  <dimension ref="A1:V74"/>
  <sheetViews>
    <sheetView zoomScale="75" zoomScaleNormal="75" zoomScaleSheetLayoutView="75" workbookViewId="0">
      <pane ySplit="3" topLeftCell="A13" activePane="bottomLeft" state="frozen"/>
      <selection pane="bottomLeft" activeCell="U23" sqref="U23"/>
    </sheetView>
  </sheetViews>
  <sheetFormatPr defaultRowHeight="15" x14ac:dyDescent="0.25"/>
  <cols>
    <col min="1" max="1" width="21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1137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927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1068</v>
      </c>
      <c r="B4" s="7" t="s">
        <v>1069</v>
      </c>
      <c r="C4" s="8" t="s">
        <v>92</v>
      </c>
      <c r="D4" s="8" t="s">
        <v>260</v>
      </c>
      <c r="E4" s="19">
        <f t="shared" ref="E4:E14" si="0">SUM(F4:V4)</f>
        <v>1</v>
      </c>
      <c r="F4" s="9">
        <v>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8.75" x14ac:dyDescent="0.3">
      <c r="A5" s="7" t="s">
        <v>1072</v>
      </c>
      <c r="B5" s="7" t="s">
        <v>1073</v>
      </c>
      <c r="C5" s="8" t="s">
        <v>92</v>
      </c>
      <c r="D5" s="8" t="s">
        <v>260</v>
      </c>
      <c r="E5" s="19">
        <f t="shared" si="0"/>
        <v>3</v>
      </c>
      <c r="F5" s="9">
        <v>1</v>
      </c>
      <c r="G5" s="9"/>
      <c r="H5" s="9"/>
      <c r="I5" s="9"/>
      <c r="J5" s="9"/>
      <c r="K5" s="9"/>
      <c r="L5" s="9"/>
      <c r="M5" s="9"/>
      <c r="N5" s="9"/>
      <c r="O5" s="9">
        <v>1</v>
      </c>
      <c r="P5" s="9">
        <v>1</v>
      </c>
      <c r="Q5" s="9"/>
      <c r="R5" s="9"/>
      <c r="S5" s="9"/>
      <c r="T5" s="9"/>
      <c r="U5" s="9"/>
      <c r="V5" s="9"/>
    </row>
    <row r="6" spans="1:22" ht="18.75" x14ac:dyDescent="0.3">
      <c r="A6" s="7" t="s">
        <v>1074</v>
      </c>
      <c r="B6" s="7" t="s">
        <v>190</v>
      </c>
      <c r="C6" s="8" t="s">
        <v>92</v>
      </c>
      <c r="D6" s="8" t="s">
        <v>260</v>
      </c>
      <c r="E6" s="19">
        <f t="shared" si="0"/>
        <v>1</v>
      </c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75" x14ac:dyDescent="0.3">
      <c r="A7" s="7" t="s">
        <v>774</v>
      </c>
      <c r="B7" s="7" t="s">
        <v>428</v>
      </c>
      <c r="C7" s="8" t="s">
        <v>92</v>
      </c>
      <c r="D7" s="8" t="s">
        <v>260</v>
      </c>
      <c r="E7" s="19">
        <f t="shared" si="0"/>
        <v>3</v>
      </c>
      <c r="F7" s="9">
        <v>1</v>
      </c>
      <c r="G7" s="9"/>
      <c r="H7" s="9"/>
      <c r="I7" s="9"/>
      <c r="J7" s="9"/>
      <c r="K7" s="9"/>
      <c r="L7" s="9"/>
      <c r="M7" s="9"/>
      <c r="N7" s="9"/>
      <c r="O7" s="9">
        <v>1</v>
      </c>
      <c r="P7" s="9">
        <v>1</v>
      </c>
      <c r="Q7" s="9"/>
      <c r="R7" s="9"/>
      <c r="S7" s="9"/>
      <c r="T7" s="9"/>
      <c r="U7" s="9"/>
      <c r="V7" s="9"/>
    </row>
    <row r="8" spans="1:22" ht="18.75" x14ac:dyDescent="0.3">
      <c r="A8" s="7" t="s">
        <v>774</v>
      </c>
      <c r="B8" s="7" t="s">
        <v>369</v>
      </c>
      <c r="C8" s="8" t="s">
        <v>92</v>
      </c>
      <c r="D8" s="8" t="s">
        <v>260</v>
      </c>
      <c r="E8" s="19">
        <f t="shared" si="0"/>
        <v>3</v>
      </c>
      <c r="F8" s="9">
        <v>1</v>
      </c>
      <c r="G8" s="9"/>
      <c r="H8" s="9"/>
      <c r="I8" s="9"/>
      <c r="J8" s="9"/>
      <c r="K8" s="9"/>
      <c r="L8" s="9"/>
      <c r="M8" s="9"/>
      <c r="N8" s="9"/>
      <c r="O8" s="9">
        <v>1</v>
      </c>
      <c r="P8" s="9">
        <v>1</v>
      </c>
      <c r="Q8" s="9"/>
      <c r="R8" s="9"/>
      <c r="S8" s="9"/>
      <c r="T8" s="9"/>
      <c r="U8" s="9"/>
      <c r="V8" s="9"/>
    </row>
    <row r="9" spans="1:22" ht="18.75" x14ac:dyDescent="0.3">
      <c r="A9" s="7" t="s">
        <v>396</v>
      </c>
      <c r="B9" s="7" t="s">
        <v>347</v>
      </c>
      <c r="C9" s="8" t="s">
        <v>92</v>
      </c>
      <c r="D9" s="8" t="s">
        <v>260</v>
      </c>
      <c r="E9" s="19">
        <f t="shared" ref="E9" si="1">SUM(F9:V9)</f>
        <v>2</v>
      </c>
      <c r="F9" s="9"/>
      <c r="G9" s="9"/>
      <c r="H9" s="9"/>
      <c r="I9" s="9"/>
      <c r="J9" s="9"/>
      <c r="K9" s="9"/>
      <c r="L9" s="9"/>
      <c r="M9" s="9"/>
      <c r="N9" s="9"/>
      <c r="O9" s="9">
        <v>1</v>
      </c>
      <c r="P9" s="9">
        <v>1</v>
      </c>
      <c r="Q9" s="9"/>
      <c r="R9" s="9"/>
      <c r="S9" s="9"/>
      <c r="T9" s="9"/>
      <c r="U9" s="9"/>
      <c r="V9" s="9"/>
    </row>
    <row r="10" spans="1:22" ht="18.75" x14ac:dyDescent="0.3">
      <c r="A10" s="7" t="s">
        <v>1075</v>
      </c>
      <c r="B10" s="7" t="s">
        <v>762</v>
      </c>
      <c r="C10" s="8" t="s">
        <v>92</v>
      </c>
      <c r="D10" s="8" t="s">
        <v>260</v>
      </c>
      <c r="E10" s="19">
        <f t="shared" si="0"/>
        <v>1</v>
      </c>
      <c r="F10" s="9">
        <v>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777</v>
      </c>
      <c r="B11" s="7" t="s">
        <v>778</v>
      </c>
      <c r="C11" s="8" t="s">
        <v>92</v>
      </c>
      <c r="D11" s="8" t="s">
        <v>260</v>
      </c>
      <c r="E11" s="19">
        <f t="shared" si="0"/>
        <v>3</v>
      </c>
      <c r="F11" s="9">
        <v>1</v>
      </c>
      <c r="G11" s="9"/>
      <c r="H11" s="9"/>
      <c r="I11" s="9"/>
      <c r="J11" s="9"/>
      <c r="K11" s="9"/>
      <c r="L11" s="9"/>
      <c r="M11" s="9"/>
      <c r="N11" s="9"/>
      <c r="O11" s="9">
        <v>1</v>
      </c>
      <c r="P11" s="9">
        <v>1</v>
      </c>
      <c r="Q11" s="9"/>
      <c r="R11" s="9"/>
      <c r="S11" s="9"/>
      <c r="T11" s="9"/>
      <c r="U11" s="9"/>
      <c r="V11" s="9"/>
    </row>
    <row r="12" spans="1:22" ht="18.75" x14ac:dyDescent="0.3">
      <c r="A12" s="7" t="s">
        <v>1076</v>
      </c>
      <c r="B12" s="7" t="s">
        <v>77</v>
      </c>
      <c r="C12" s="8" t="s">
        <v>92</v>
      </c>
      <c r="D12" s="8" t="s">
        <v>260</v>
      </c>
      <c r="E12" s="19">
        <f t="shared" si="0"/>
        <v>3</v>
      </c>
      <c r="F12" s="9">
        <v>1</v>
      </c>
      <c r="G12" s="9"/>
      <c r="H12" s="9"/>
      <c r="I12" s="9"/>
      <c r="J12" s="9"/>
      <c r="K12" s="9"/>
      <c r="L12" s="9"/>
      <c r="M12" s="9"/>
      <c r="N12" s="9"/>
      <c r="O12" s="9">
        <v>1</v>
      </c>
      <c r="P12" s="9">
        <v>1</v>
      </c>
      <c r="Q12" s="9"/>
      <c r="R12" s="9"/>
      <c r="S12" s="9"/>
      <c r="T12" s="9"/>
      <c r="U12" s="9"/>
      <c r="V12" s="9"/>
    </row>
    <row r="13" spans="1:22" ht="18.75" x14ac:dyDescent="0.3">
      <c r="A13" s="7" t="s">
        <v>550</v>
      </c>
      <c r="B13" s="7" t="s">
        <v>779</v>
      </c>
      <c r="C13" s="8" t="s">
        <v>92</v>
      </c>
      <c r="D13" s="8" t="s">
        <v>260</v>
      </c>
      <c r="E13" s="19">
        <f t="shared" si="0"/>
        <v>3</v>
      </c>
      <c r="F13" s="9">
        <v>1</v>
      </c>
      <c r="G13" s="9"/>
      <c r="H13" s="9"/>
      <c r="I13" s="9"/>
      <c r="J13" s="9"/>
      <c r="K13" s="9"/>
      <c r="L13" s="9"/>
      <c r="M13" s="9"/>
      <c r="N13" s="9"/>
      <c r="O13" s="9">
        <v>1</v>
      </c>
      <c r="P13" s="9">
        <v>1</v>
      </c>
      <c r="Q13" s="9"/>
      <c r="R13" s="9"/>
      <c r="S13" s="9"/>
      <c r="T13" s="9"/>
      <c r="U13" s="9"/>
      <c r="V13" s="9"/>
    </row>
    <row r="14" spans="1:22" ht="18.75" x14ac:dyDescent="0.3">
      <c r="A14" s="7" t="s">
        <v>771</v>
      </c>
      <c r="B14" s="7" t="s">
        <v>1077</v>
      </c>
      <c r="C14" s="8" t="s">
        <v>92</v>
      </c>
      <c r="D14" s="8" t="s">
        <v>260</v>
      </c>
      <c r="E14" s="19">
        <f t="shared" si="0"/>
        <v>1</v>
      </c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780</v>
      </c>
      <c r="B15" s="7" t="s">
        <v>71</v>
      </c>
      <c r="C15" s="8" t="s">
        <v>112</v>
      </c>
      <c r="D15" s="8"/>
      <c r="E15" s="19">
        <f t="shared" ref="E15:E41" si="2">SUM(F15:V15)</f>
        <v>9</v>
      </c>
      <c r="F15" s="9">
        <v>1</v>
      </c>
      <c r="G15" s="9">
        <v>1</v>
      </c>
      <c r="H15" s="9">
        <v>1</v>
      </c>
      <c r="I15" s="9"/>
      <c r="J15" s="9"/>
      <c r="K15" s="9">
        <v>1</v>
      </c>
      <c r="L15" s="9">
        <v>1</v>
      </c>
      <c r="M15" s="9"/>
      <c r="N15" s="9"/>
      <c r="O15" s="9">
        <v>1</v>
      </c>
      <c r="P15" s="9">
        <v>1</v>
      </c>
      <c r="Q15" s="9">
        <v>1</v>
      </c>
      <c r="R15" s="9"/>
      <c r="S15" s="9"/>
      <c r="T15" s="9">
        <v>1</v>
      </c>
      <c r="U15" s="9"/>
      <c r="V15" s="9"/>
    </row>
    <row r="16" spans="1:22" ht="18.75" x14ac:dyDescent="0.3">
      <c r="A16" s="7" t="s">
        <v>781</v>
      </c>
      <c r="B16" s="7" t="s">
        <v>162</v>
      </c>
      <c r="C16" s="8" t="s">
        <v>112</v>
      </c>
      <c r="D16" s="8"/>
      <c r="E16" s="19">
        <f t="shared" si="2"/>
        <v>13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/>
      <c r="L16" s="9">
        <v>1</v>
      </c>
      <c r="M16" s="9"/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/>
      <c r="T16" s="9">
        <v>1</v>
      </c>
      <c r="U16" s="9">
        <v>1</v>
      </c>
      <c r="V16" s="9"/>
    </row>
    <row r="17" spans="1:22" ht="18.75" x14ac:dyDescent="0.3">
      <c r="A17" s="7" t="s">
        <v>782</v>
      </c>
      <c r="B17" s="7" t="s">
        <v>281</v>
      </c>
      <c r="C17" s="8" t="s">
        <v>112</v>
      </c>
      <c r="D17" s="8"/>
      <c r="E17" s="19">
        <f t="shared" si="2"/>
        <v>1</v>
      </c>
      <c r="F17" s="9"/>
      <c r="G17" s="9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8.75" x14ac:dyDescent="0.3">
      <c r="A18" s="7" t="s">
        <v>783</v>
      </c>
      <c r="B18" s="7" t="s">
        <v>784</v>
      </c>
      <c r="C18" s="8" t="s">
        <v>112</v>
      </c>
      <c r="D18" s="8"/>
      <c r="E18" s="19">
        <f t="shared" si="2"/>
        <v>10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/>
      <c r="L18" s="9"/>
      <c r="M18" s="9"/>
      <c r="N18" s="9"/>
      <c r="O18" s="9">
        <v>1</v>
      </c>
      <c r="P18" s="9">
        <v>1</v>
      </c>
      <c r="Q18" s="9"/>
      <c r="R18" s="9">
        <v>1</v>
      </c>
      <c r="S18" s="9"/>
      <c r="T18" s="9">
        <v>1</v>
      </c>
      <c r="U18" s="9">
        <v>1</v>
      </c>
      <c r="V18" s="9"/>
    </row>
    <row r="19" spans="1:22" ht="18.75" x14ac:dyDescent="0.3">
      <c r="A19" s="7" t="s">
        <v>785</v>
      </c>
      <c r="B19" s="7" t="s">
        <v>178</v>
      </c>
      <c r="C19" s="8" t="s">
        <v>112</v>
      </c>
      <c r="D19" s="8"/>
      <c r="E19" s="19">
        <f t="shared" si="2"/>
        <v>13</v>
      </c>
      <c r="F19" s="9"/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/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/>
      <c r="T19" s="9">
        <v>1</v>
      </c>
      <c r="U19" s="9">
        <v>1</v>
      </c>
      <c r="V19" s="9"/>
    </row>
    <row r="20" spans="1:22" ht="18.75" x14ac:dyDescent="0.3">
      <c r="A20" s="7" t="s">
        <v>786</v>
      </c>
      <c r="B20" s="7" t="s">
        <v>787</v>
      </c>
      <c r="C20" s="8" t="s">
        <v>112</v>
      </c>
      <c r="D20" s="8"/>
      <c r="E20" s="19">
        <f t="shared" si="2"/>
        <v>14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/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/>
      <c r="T20" s="9">
        <v>1</v>
      </c>
      <c r="U20" s="9">
        <v>1</v>
      </c>
      <c r="V20" s="9"/>
    </row>
    <row r="21" spans="1:22" ht="18.75" x14ac:dyDescent="0.3">
      <c r="A21" s="7" t="s">
        <v>788</v>
      </c>
      <c r="B21" s="7" t="s">
        <v>789</v>
      </c>
      <c r="C21" s="8" t="s">
        <v>112</v>
      </c>
      <c r="D21" s="8"/>
      <c r="E21" s="19">
        <f t="shared" si="2"/>
        <v>13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/>
      <c r="N21" s="9">
        <v>1</v>
      </c>
      <c r="O21" s="9">
        <v>1</v>
      </c>
      <c r="P21" s="9"/>
      <c r="Q21" s="9">
        <v>1</v>
      </c>
      <c r="R21" s="9">
        <v>1</v>
      </c>
      <c r="S21" s="9"/>
      <c r="T21" s="9">
        <v>1</v>
      </c>
      <c r="U21" s="9">
        <v>1</v>
      </c>
      <c r="V21" s="9"/>
    </row>
    <row r="22" spans="1:22" ht="18.75" x14ac:dyDescent="0.3">
      <c r="A22" s="7" t="s">
        <v>790</v>
      </c>
      <c r="B22" s="7" t="s">
        <v>791</v>
      </c>
      <c r="C22" s="8" t="s">
        <v>112</v>
      </c>
      <c r="D22" s="8"/>
      <c r="E22" s="19">
        <f t="shared" si="2"/>
        <v>13</v>
      </c>
      <c r="F22" s="9">
        <v>1</v>
      </c>
      <c r="G22" s="9">
        <v>1</v>
      </c>
      <c r="H22" s="9">
        <v>1</v>
      </c>
      <c r="I22" s="9"/>
      <c r="J22" s="9">
        <v>1</v>
      </c>
      <c r="K22" s="9">
        <v>1</v>
      </c>
      <c r="L22" s="9">
        <v>1</v>
      </c>
      <c r="M22" s="9"/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/>
      <c r="T22" s="9">
        <v>1</v>
      </c>
      <c r="U22" s="9">
        <v>1</v>
      </c>
      <c r="V22" s="9"/>
    </row>
    <row r="23" spans="1:22" ht="18.75" x14ac:dyDescent="0.3">
      <c r="A23" s="7" t="s">
        <v>790</v>
      </c>
      <c r="B23" s="7" t="s">
        <v>792</v>
      </c>
      <c r="C23" s="8" t="s">
        <v>112</v>
      </c>
      <c r="D23" s="8"/>
      <c r="E23" s="19">
        <f t="shared" si="2"/>
        <v>13</v>
      </c>
      <c r="F23" s="9">
        <v>1</v>
      </c>
      <c r="G23" s="9">
        <v>1</v>
      </c>
      <c r="H23" s="9">
        <v>1</v>
      </c>
      <c r="I23" s="9"/>
      <c r="J23" s="9">
        <v>1</v>
      </c>
      <c r="K23" s="9">
        <v>1</v>
      </c>
      <c r="L23" s="9">
        <v>1</v>
      </c>
      <c r="M23" s="9"/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/>
      <c r="T23" s="9">
        <v>1</v>
      </c>
      <c r="U23" s="9">
        <v>1</v>
      </c>
      <c r="V23" s="9"/>
    </row>
    <row r="24" spans="1:22" ht="18.75" x14ac:dyDescent="0.3">
      <c r="A24" s="7" t="s">
        <v>793</v>
      </c>
      <c r="B24" s="7" t="s">
        <v>154</v>
      </c>
      <c r="C24" s="8" t="s">
        <v>112</v>
      </c>
      <c r="D24" s="8"/>
      <c r="E24" s="19">
        <f t="shared" si="2"/>
        <v>14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/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/>
      <c r="T24" s="9">
        <v>1</v>
      </c>
      <c r="U24" s="9">
        <v>1</v>
      </c>
      <c r="V24" s="9"/>
    </row>
    <row r="25" spans="1:22" ht="18.75" x14ac:dyDescent="0.3">
      <c r="A25" s="7" t="s">
        <v>534</v>
      </c>
      <c r="B25" s="7" t="s">
        <v>794</v>
      </c>
      <c r="C25" s="8" t="s">
        <v>112</v>
      </c>
      <c r="D25" s="8"/>
      <c r="E25" s="19">
        <f t="shared" si="2"/>
        <v>13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/>
      <c r="N25" s="9"/>
      <c r="O25" s="9">
        <v>1</v>
      </c>
      <c r="P25" s="9">
        <v>1</v>
      </c>
      <c r="Q25" s="9">
        <v>1</v>
      </c>
      <c r="R25" s="9">
        <v>1</v>
      </c>
      <c r="S25" s="9"/>
      <c r="T25" s="9">
        <v>1</v>
      </c>
      <c r="U25" s="9">
        <v>1</v>
      </c>
      <c r="V25" s="9"/>
    </row>
    <row r="26" spans="1:22" ht="18.75" x14ac:dyDescent="0.3">
      <c r="A26" s="7" t="s">
        <v>795</v>
      </c>
      <c r="B26" s="7" t="s">
        <v>796</v>
      </c>
      <c r="C26" s="8" t="s">
        <v>112</v>
      </c>
      <c r="D26" s="8"/>
      <c r="E26" s="19">
        <f t="shared" si="2"/>
        <v>13</v>
      </c>
      <c r="F26" s="9">
        <v>1</v>
      </c>
      <c r="G26" s="9">
        <v>1</v>
      </c>
      <c r="H26" s="9"/>
      <c r="I26" s="9">
        <v>1</v>
      </c>
      <c r="J26" s="9">
        <v>1</v>
      </c>
      <c r="K26" s="9">
        <v>1</v>
      </c>
      <c r="L26" s="9">
        <v>1</v>
      </c>
      <c r="M26" s="9"/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9"/>
      <c r="T26" s="9">
        <v>1</v>
      </c>
      <c r="U26" s="9">
        <v>1</v>
      </c>
      <c r="V26" s="9"/>
    </row>
    <row r="27" spans="1:22" ht="18.75" x14ac:dyDescent="0.3">
      <c r="A27" s="7" t="s">
        <v>797</v>
      </c>
      <c r="B27" s="7" t="s">
        <v>798</v>
      </c>
      <c r="C27" s="8" t="s">
        <v>112</v>
      </c>
      <c r="D27" s="8"/>
      <c r="E27" s="19">
        <f t="shared" si="2"/>
        <v>13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1</v>
      </c>
      <c r="M27" s="9"/>
      <c r="N27" s="9"/>
      <c r="O27" s="9">
        <v>1</v>
      </c>
      <c r="P27" s="9">
        <v>1</v>
      </c>
      <c r="Q27" s="9">
        <v>1</v>
      </c>
      <c r="R27" s="9">
        <v>1</v>
      </c>
      <c r="S27" s="9"/>
      <c r="T27" s="9">
        <v>1</v>
      </c>
      <c r="U27" s="9">
        <v>1</v>
      </c>
      <c r="V27" s="9"/>
    </row>
    <row r="28" spans="1:22" ht="18.75" x14ac:dyDescent="0.3">
      <c r="A28" s="7" t="s">
        <v>1068</v>
      </c>
      <c r="B28" s="7" t="s">
        <v>1138</v>
      </c>
      <c r="C28" s="8" t="s">
        <v>144</v>
      </c>
      <c r="D28" s="8"/>
      <c r="E28" s="19">
        <f t="shared" ref="E28:E40" si="3">SUM(F28:V28)</f>
        <v>7</v>
      </c>
      <c r="F28" s="9"/>
      <c r="G28" s="9"/>
      <c r="H28" s="9"/>
      <c r="I28" s="9">
        <v>1</v>
      </c>
      <c r="J28" s="9"/>
      <c r="K28" s="9">
        <v>1</v>
      </c>
      <c r="L28" s="9">
        <v>1</v>
      </c>
      <c r="M28" s="9"/>
      <c r="N28" s="9"/>
      <c r="O28" s="9">
        <v>1</v>
      </c>
      <c r="P28" s="9">
        <v>1</v>
      </c>
      <c r="Q28" s="9"/>
      <c r="R28" s="9">
        <v>1</v>
      </c>
      <c r="S28" s="9">
        <v>1</v>
      </c>
      <c r="T28" s="9"/>
      <c r="U28" s="9"/>
      <c r="V28" s="9"/>
    </row>
    <row r="29" spans="1:22" ht="18.75" x14ac:dyDescent="0.3">
      <c r="A29" s="7" t="s">
        <v>885</v>
      </c>
      <c r="B29" s="7" t="s">
        <v>762</v>
      </c>
      <c r="C29" s="8" t="s">
        <v>144</v>
      </c>
      <c r="D29" s="8"/>
      <c r="E29" s="19">
        <f t="shared" si="3"/>
        <v>9</v>
      </c>
      <c r="F29" s="9"/>
      <c r="G29" s="9"/>
      <c r="H29" s="9"/>
      <c r="I29" s="9"/>
      <c r="J29" s="9">
        <v>1</v>
      </c>
      <c r="K29" s="9">
        <v>1</v>
      </c>
      <c r="L29" s="9">
        <v>1</v>
      </c>
      <c r="M29" s="9">
        <v>1</v>
      </c>
      <c r="N29" s="9">
        <v>1</v>
      </c>
      <c r="O29" s="9">
        <v>1</v>
      </c>
      <c r="P29" s="9">
        <v>1</v>
      </c>
      <c r="Q29" s="9"/>
      <c r="R29" s="9">
        <v>1</v>
      </c>
      <c r="S29" s="9">
        <v>1</v>
      </c>
      <c r="T29" s="9"/>
      <c r="U29" s="9"/>
      <c r="V29" s="9"/>
    </row>
    <row r="30" spans="1:22" ht="18.75" x14ac:dyDescent="0.3">
      <c r="A30" s="7" t="s">
        <v>366</v>
      </c>
      <c r="B30" s="7" t="s">
        <v>657</v>
      </c>
      <c r="C30" s="8" t="s">
        <v>144</v>
      </c>
      <c r="D30" s="8"/>
      <c r="E30" s="19">
        <f t="shared" si="3"/>
        <v>8</v>
      </c>
      <c r="F30" s="9"/>
      <c r="G30" s="9"/>
      <c r="H30" s="9"/>
      <c r="I30" s="9"/>
      <c r="J30" s="9">
        <v>1</v>
      </c>
      <c r="K30" s="9">
        <v>1</v>
      </c>
      <c r="L30" s="9">
        <v>1</v>
      </c>
      <c r="M30" s="9">
        <v>1</v>
      </c>
      <c r="N30" s="9"/>
      <c r="O30" s="9">
        <v>1</v>
      </c>
      <c r="P30" s="9">
        <v>1</v>
      </c>
      <c r="Q30" s="9"/>
      <c r="R30" s="9">
        <v>1</v>
      </c>
      <c r="S30" s="9">
        <v>1</v>
      </c>
      <c r="T30" s="9"/>
      <c r="U30" s="9"/>
      <c r="V30" s="9"/>
    </row>
    <row r="31" spans="1:22" ht="18.75" x14ac:dyDescent="0.3">
      <c r="A31" s="7" t="s">
        <v>366</v>
      </c>
      <c r="B31" s="7" t="s">
        <v>77</v>
      </c>
      <c r="C31" s="8" t="s">
        <v>144</v>
      </c>
      <c r="D31" s="8"/>
      <c r="E31" s="19">
        <f t="shared" si="3"/>
        <v>2</v>
      </c>
      <c r="F31" s="9"/>
      <c r="G31" s="9"/>
      <c r="H31" s="9"/>
      <c r="I31" s="9"/>
      <c r="J31" s="9">
        <v>1</v>
      </c>
      <c r="K31" s="9"/>
      <c r="L31" s="9"/>
      <c r="M31" s="9">
        <v>1</v>
      </c>
      <c r="N31" s="9"/>
      <c r="O31" s="9"/>
      <c r="P31" s="9"/>
      <c r="Q31" s="9"/>
      <c r="R31" s="9"/>
      <c r="S31" s="9"/>
      <c r="T31" s="9"/>
      <c r="U31" s="9"/>
      <c r="V31" s="9"/>
    </row>
    <row r="32" spans="1:22" ht="18.75" x14ac:dyDescent="0.3">
      <c r="A32" s="7" t="s">
        <v>1139</v>
      </c>
      <c r="B32" s="7" t="s">
        <v>71</v>
      </c>
      <c r="C32" s="8" t="s">
        <v>144</v>
      </c>
      <c r="D32" s="8"/>
      <c r="E32" s="19">
        <f t="shared" si="3"/>
        <v>9</v>
      </c>
      <c r="F32" s="9"/>
      <c r="G32" s="9"/>
      <c r="H32" s="9"/>
      <c r="I32" s="9"/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/>
      <c r="R32" s="9">
        <v>1</v>
      </c>
      <c r="S32" s="9">
        <v>1</v>
      </c>
      <c r="T32" s="9"/>
      <c r="U32" s="9"/>
      <c r="V32" s="9"/>
    </row>
    <row r="33" spans="1:22" ht="18.75" x14ac:dyDescent="0.3">
      <c r="A33" s="7" t="s">
        <v>1140</v>
      </c>
      <c r="B33" s="7" t="s">
        <v>924</v>
      </c>
      <c r="C33" s="8" t="s">
        <v>144</v>
      </c>
      <c r="D33" s="8"/>
      <c r="E33" s="19">
        <f t="shared" si="3"/>
        <v>1</v>
      </c>
      <c r="F33" s="9"/>
      <c r="G33" s="9"/>
      <c r="H33" s="9"/>
      <c r="I33" s="9"/>
      <c r="J33" s="9">
        <v>1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918</v>
      </c>
      <c r="B34" s="7" t="s">
        <v>222</v>
      </c>
      <c r="C34" s="8" t="s">
        <v>144</v>
      </c>
      <c r="D34" s="8"/>
      <c r="E34" s="19">
        <f t="shared" si="3"/>
        <v>7</v>
      </c>
      <c r="F34" s="9"/>
      <c r="G34" s="9"/>
      <c r="H34" s="9"/>
      <c r="I34" s="9"/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/>
      <c r="R34" s="9"/>
      <c r="S34" s="9"/>
      <c r="T34" s="9"/>
      <c r="U34" s="9"/>
      <c r="V34" s="9"/>
    </row>
    <row r="35" spans="1:22" ht="18.75" x14ac:dyDescent="0.3">
      <c r="A35" s="7" t="s">
        <v>907</v>
      </c>
      <c r="B35" s="7" t="s">
        <v>908</v>
      </c>
      <c r="C35" s="8" t="s">
        <v>144</v>
      </c>
      <c r="D35" s="8"/>
      <c r="E35" s="19">
        <f t="shared" si="3"/>
        <v>1</v>
      </c>
      <c r="F35" s="9"/>
      <c r="G35" s="9"/>
      <c r="H35" s="9"/>
      <c r="I35" s="9"/>
      <c r="J35" s="9">
        <v>1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919</v>
      </c>
      <c r="B36" s="7" t="s">
        <v>544</v>
      </c>
      <c r="C36" s="8" t="s">
        <v>144</v>
      </c>
      <c r="D36" s="8"/>
      <c r="E36" s="19">
        <f t="shared" si="3"/>
        <v>8</v>
      </c>
      <c r="F36" s="9"/>
      <c r="G36" s="9"/>
      <c r="H36" s="9"/>
      <c r="I36" s="9"/>
      <c r="J36" s="9">
        <v>1</v>
      </c>
      <c r="K36" s="9"/>
      <c r="L36" s="9">
        <v>1</v>
      </c>
      <c r="M36" s="9">
        <v>1</v>
      </c>
      <c r="N36" s="9">
        <v>1</v>
      </c>
      <c r="O36" s="9">
        <v>1</v>
      </c>
      <c r="P36" s="9">
        <v>1</v>
      </c>
      <c r="Q36" s="9"/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87</v>
      </c>
      <c r="B37" s="7" t="s">
        <v>525</v>
      </c>
      <c r="C37" s="8" t="s">
        <v>144</v>
      </c>
      <c r="D37" s="8"/>
      <c r="E37" s="19">
        <f t="shared" si="3"/>
        <v>7</v>
      </c>
      <c r="F37" s="9"/>
      <c r="G37" s="9"/>
      <c r="H37" s="9"/>
      <c r="I37" s="9"/>
      <c r="J37" s="9"/>
      <c r="K37" s="9">
        <v>1</v>
      </c>
      <c r="L37" s="9">
        <v>1</v>
      </c>
      <c r="M37" s="9"/>
      <c r="N37" s="9">
        <v>1</v>
      </c>
      <c r="O37" s="9">
        <v>1</v>
      </c>
      <c r="P37" s="9">
        <v>1</v>
      </c>
      <c r="Q37" s="9"/>
      <c r="R37" s="9">
        <v>1</v>
      </c>
      <c r="S37" s="9">
        <v>1</v>
      </c>
      <c r="T37" s="9"/>
      <c r="U37" s="9"/>
      <c r="V37" s="9"/>
    </row>
    <row r="38" spans="1:22" ht="18.75" x14ac:dyDescent="0.3">
      <c r="A38" s="7" t="s">
        <v>922</v>
      </c>
      <c r="B38" s="7" t="s">
        <v>602</v>
      </c>
      <c r="C38" s="8" t="s">
        <v>144</v>
      </c>
      <c r="D38" s="8"/>
      <c r="E38" s="19">
        <f t="shared" si="3"/>
        <v>1</v>
      </c>
      <c r="F38" s="9"/>
      <c r="G38" s="9"/>
      <c r="H38" s="9"/>
      <c r="I38" s="9"/>
      <c r="J38" s="9">
        <v>1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18.75" x14ac:dyDescent="0.3">
      <c r="A39" s="7" t="s">
        <v>922</v>
      </c>
      <c r="B39" s="7" t="s">
        <v>156</v>
      </c>
      <c r="C39" s="8" t="s">
        <v>144</v>
      </c>
      <c r="D39" s="8"/>
      <c r="E39" s="19">
        <f t="shared" si="3"/>
        <v>8</v>
      </c>
      <c r="F39" s="9"/>
      <c r="G39" s="9"/>
      <c r="H39" s="9"/>
      <c r="I39" s="9"/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>
        <v>1</v>
      </c>
      <c r="P39" s="9">
        <v>1</v>
      </c>
      <c r="Q39" s="9"/>
      <c r="R39" s="9"/>
      <c r="S39" s="9">
        <v>1</v>
      </c>
      <c r="T39" s="9"/>
      <c r="U39" s="9"/>
      <c r="V39" s="9"/>
    </row>
    <row r="40" spans="1:22" ht="18.75" x14ac:dyDescent="0.3">
      <c r="A40" s="7" t="s">
        <v>705</v>
      </c>
      <c r="B40" s="7" t="s">
        <v>1141</v>
      </c>
      <c r="C40" s="8" t="s">
        <v>144</v>
      </c>
      <c r="D40" s="8"/>
      <c r="E40" s="19">
        <f t="shared" si="3"/>
        <v>9</v>
      </c>
      <c r="F40" s="9"/>
      <c r="G40" s="9"/>
      <c r="H40" s="9"/>
      <c r="I40" s="9"/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/>
      <c r="R40" s="9">
        <v>1</v>
      </c>
      <c r="S40" s="9">
        <v>1</v>
      </c>
      <c r="T40" s="9"/>
      <c r="U40" s="9"/>
      <c r="V40" s="9"/>
    </row>
    <row r="41" spans="1:22" ht="18.75" x14ac:dyDescent="0.3">
      <c r="A41" s="7" t="s">
        <v>923</v>
      </c>
      <c r="B41" s="7" t="s">
        <v>924</v>
      </c>
      <c r="C41" s="8" t="s">
        <v>144</v>
      </c>
      <c r="D41" s="8"/>
      <c r="E41" s="19">
        <f t="shared" si="2"/>
        <v>12</v>
      </c>
      <c r="F41" s="9">
        <v>1</v>
      </c>
      <c r="G41" s="9">
        <v>1</v>
      </c>
      <c r="H41" s="9">
        <v>1</v>
      </c>
      <c r="I41" s="9">
        <v>1</v>
      </c>
      <c r="J41" s="9"/>
      <c r="K41" s="9">
        <v>1</v>
      </c>
      <c r="L41" s="9">
        <v>1</v>
      </c>
      <c r="M41" s="9">
        <v>1</v>
      </c>
      <c r="N41" s="9">
        <v>1</v>
      </c>
      <c r="O41" s="9">
        <v>1</v>
      </c>
      <c r="P41" s="9">
        <v>1</v>
      </c>
      <c r="Q41" s="9"/>
      <c r="R41" s="9">
        <v>1</v>
      </c>
      <c r="S41" s="9">
        <v>1</v>
      </c>
      <c r="T41" s="9"/>
      <c r="U41" s="9"/>
      <c r="V41" s="9"/>
    </row>
    <row r="42" spans="1:22" ht="18.75" x14ac:dyDescent="0.3">
      <c r="A42" s="7"/>
      <c r="B42" s="7"/>
      <c r="C42" s="8"/>
      <c r="D42" s="8"/>
      <c r="E42" s="19">
        <f t="shared" ref="E42:E47" si="4">SUM(F42:V42)</f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18.75" x14ac:dyDescent="0.3">
      <c r="A43" s="7"/>
      <c r="B43" s="7"/>
      <c r="C43" s="8"/>
      <c r="D43" s="8"/>
      <c r="E43" s="19">
        <f t="shared" si="4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/>
      <c r="B44" s="7"/>
      <c r="C44" s="8"/>
      <c r="D44" s="8"/>
      <c r="E44" s="19">
        <f t="shared" si="4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8"/>
      <c r="D45" s="8"/>
      <c r="E45" s="19">
        <f t="shared" si="4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9">
        <f t="shared" si="4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8"/>
      <c r="D47" s="8"/>
      <c r="E47" s="19">
        <f t="shared" si="4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8"/>
      <c r="D48" s="8"/>
      <c r="E48" s="19">
        <f t="shared" ref="E48:E65" si="5">SUM(F48:V48)</f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8"/>
      <c r="D49" s="8"/>
      <c r="E49" s="19">
        <f t="shared" si="5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8"/>
      <c r="D50" s="8"/>
      <c r="E50" s="19">
        <f t="shared" si="5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8"/>
      <c r="D51" s="8"/>
      <c r="E51" s="19">
        <f t="shared" si="5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8"/>
      <c r="D52" s="8"/>
      <c r="E52" s="19">
        <f t="shared" si="5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8"/>
      <c r="D53" s="8"/>
      <c r="E53" s="19">
        <f t="shared" si="5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8"/>
      <c r="D54" s="8"/>
      <c r="E54" s="19">
        <f t="shared" si="5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8"/>
      <c r="D55" s="8"/>
      <c r="E55" s="19">
        <f t="shared" si="5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8"/>
      <c r="D56" s="8"/>
      <c r="E56" s="19">
        <f t="shared" si="5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8"/>
      <c r="D57" s="8"/>
      <c r="E57" s="19">
        <f t="shared" si="5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8"/>
      <c r="D58" s="8"/>
      <c r="E58" s="19">
        <f t="shared" si="5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7"/>
      <c r="D59" s="7"/>
      <c r="E59" s="19">
        <f t="shared" si="5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8"/>
      <c r="D60" s="8"/>
      <c r="E60" s="19">
        <f t="shared" si="5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7"/>
      <c r="D61" s="7"/>
      <c r="E61" s="19">
        <f t="shared" si="5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8"/>
      <c r="D62" s="8"/>
      <c r="E62" s="19">
        <f t="shared" si="5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7"/>
      <c r="D63" s="7"/>
      <c r="E63" s="19">
        <f t="shared" si="5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8"/>
      <c r="D64" s="8"/>
      <c r="E64" s="19">
        <f t="shared" si="5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7"/>
      <c r="D65" s="7"/>
      <c r="E65" s="19">
        <f t="shared" si="5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73" spans="1:22" ht="14.45" customHeight="1" x14ac:dyDescent="0.25"/>
    <row r="74" spans="1:22" ht="14.45" customHeight="1" x14ac:dyDescent="0.25"/>
  </sheetData>
  <sortState xmlns:xlrd2="http://schemas.microsoft.com/office/spreadsheetml/2017/richdata2" ref="A15:G41">
    <sortCondition ref="C15:C41"/>
    <sortCondition ref="D15:D41"/>
    <sortCondition ref="A15:A41"/>
    <sortCondition ref="B15:B41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05945C97-B40C-467F-ADD2-48424772C01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3262-B203-46E5-9F90-E133DA96488A}">
  <dimension ref="A1:U62"/>
  <sheetViews>
    <sheetView zoomScale="75" zoomScaleNormal="75" zoomScaleSheetLayoutView="75" workbookViewId="0">
      <pane ySplit="3" topLeftCell="A4" activePane="bottomLeft" state="frozen"/>
      <selection pane="bottomLeft" activeCell="S7" sqref="S7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1142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1143</v>
      </c>
      <c r="B4" s="7" t="s">
        <v>1144</v>
      </c>
      <c r="C4" s="8" t="s">
        <v>144</v>
      </c>
      <c r="D4" s="19">
        <f t="shared" ref="D4:D14" si="0">SUM(E4:U4)</f>
        <v>9</v>
      </c>
      <c r="E4" s="9"/>
      <c r="F4" s="9"/>
      <c r="G4" s="9">
        <v>1</v>
      </c>
      <c r="H4" s="9">
        <v>1</v>
      </c>
      <c r="I4" s="9">
        <v>1</v>
      </c>
      <c r="J4" s="9">
        <v>1</v>
      </c>
      <c r="K4" s="9">
        <v>1</v>
      </c>
      <c r="L4" s="9"/>
      <c r="M4" s="9"/>
      <c r="N4" s="9">
        <v>1</v>
      </c>
      <c r="O4" s="9"/>
      <c r="P4" s="9">
        <v>1</v>
      </c>
      <c r="Q4" s="9"/>
      <c r="R4" s="9">
        <v>1</v>
      </c>
      <c r="S4" s="9">
        <v>1</v>
      </c>
      <c r="T4" s="9"/>
      <c r="U4" s="9"/>
    </row>
    <row r="5" spans="1:21" ht="18.75" x14ac:dyDescent="0.3">
      <c r="A5" s="7" t="s">
        <v>867</v>
      </c>
      <c r="B5" s="7" t="s">
        <v>1011</v>
      </c>
      <c r="C5" s="8" t="s">
        <v>144</v>
      </c>
      <c r="D5" s="19">
        <f t="shared" si="0"/>
        <v>15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9">
        <v>1</v>
      </c>
      <c r="T5" s="9"/>
      <c r="U5" s="9"/>
    </row>
    <row r="6" spans="1:21" ht="18.75" x14ac:dyDescent="0.3">
      <c r="A6" s="7" t="s">
        <v>1145</v>
      </c>
      <c r="B6" s="7" t="s">
        <v>655</v>
      </c>
      <c r="C6" s="8" t="s">
        <v>144</v>
      </c>
      <c r="D6" s="19">
        <f t="shared" si="0"/>
        <v>15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/>
      <c r="U6" s="9"/>
    </row>
    <row r="7" spans="1:21" ht="18.75" x14ac:dyDescent="0.3">
      <c r="A7" s="7" t="s">
        <v>1146</v>
      </c>
      <c r="B7" s="7" t="s">
        <v>1147</v>
      </c>
      <c r="C7" s="8" t="s">
        <v>144</v>
      </c>
      <c r="D7" s="19">
        <f t="shared" si="0"/>
        <v>14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/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9"/>
      <c r="U7" s="9"/>
    </row>
    <row r="8" spans="1:21" ht="18.75" x14ac:dyDescent="0.3">
      <c r="A8" s="7" t="s">
        <v>1148</v>
      </c>
      <c r="B8" s="7" t="s">
        <v>184</v>
      </c>
      <c r="C8" s="8" t="s">
        <v>144</v>
      </c>
      <c r="D8" s="19">
        <f t="shared" si="0"/>
        <v>14</v>
      </c>
      <c r="E8" s="9">
        <v>1</v>
      </c>
      <c r="F8" s="9">
        <v>1</v>
      </c>
      <c r="G8" s="9">
        <v>1</v>
      </c>
      <c r="H8" s="9"/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/>
      <c r="U8" s="9"/>
    </row>
    <row r="9" spans="1:21" ht="18.75" x14ac:dyDescent="0.3">
      <c r="A9" s="7" t="s">
        <v>1149</v>
      </c>
      <c r="B9" s="7" t="s">
        <v>222</v>
      </c>
      <c r="C9" s="8" t="s">
        <v>144</v>
      </c>
      <c r="D9" s="19">
        <f t="shared" si="0"/>
        <v>12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/>
      <c r="L9" s="9">
        <v>1</v>
      </c>
      <c r="M9" s="9">
        <v>1</v>
      </c>
      <c r="N9" s="9">
        <v>1</v>
      </c>
      <c r="O9" s="9">
        <v>1</v>
      </c>
      <c r="P9" s="9"/>
      <c r="Q9" s="9">
        <v>1</v>
      </c>
      <c r="R9" s="9">
        <v>1</v>
      </c>
      <c r="S9" s="9"/>
      <c r="T9" s="9"/>
      <c r="U9" s="9"/>
    </row>
    <row r="10" spans="1:21" ht="18.75" x14ac:dyDescent="0.3">
      <c r="A10" s="7" t="s">
        <v>1150</v>
      </c>
      <c r="B10" s="7" t="s">
        <v>83</v>
      </c>
      <c r="C10" s="8" t="s">
        <v>144</v>
      </c>
      <c r="D10" s="19">
        <f t="shared" si="0"/>
        <v>14</v>
      </c>
      <c r="E10" s="9"/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/>
      <c r="U10" s="9"/>
    </row>
    <row r="11" spans="1:21" ht="18.75" x14ac:dyDescent="0.3">
      <c r="A11" s="7" t="s">
        <v>1151</v>
      </c>
      <c r="B11" s="7" t="s">
        <v>1033</v>
      </c>
      <c r="C11" s="8" t="s">
        <v>144</v>
      </c>
      <c r="D11" s="19">
        <f t="shared" si="0"/>
        <v>13</v>
      </c>
      <c r="E11" s="9">
        <v>1</v>
      </c>
      <c r="F11" s="9">
        <v>1</v>
      </c>
      <c r="G11" s="9"/>
      <c r="H11" s="9">
        <v>1</v>
      </c>
      <c r="I11" s="9">
        <v>1</v>
      </c>
      <c r="J11" s="9">
        <v>1</v>
      </c>
      <c r="K11" s="9">
        <v>1</v>
      </c>
      <c r="L11" s="9"/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/>
      <c r="U11" s="9"/>
    </row>
    <row r="12" spans="1:21" ht="18.75" x14ac:dyDescent="0.3">
      <c r="A12" s="7" t="s">
        <v>1152</v>
      </c>
      <c r="B12" s="7" t="s">
        <v>948</v>
      </c>
      <c r="C12" s="8" t="s">
        <v>144</v>
      </c>
      <c r="D12" s="19">
        <f t="shared" si="0"/>
        <v>13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/>
      <c r="Q12" s="9">
        <v>1</v>
      </c>
      <c r="R12" s="9">
        <v>1</v>
      </c>
      <c r="S12" s="9"/>
      <c r="T12" s="9"/>
      <c r="U12" s="9"/>
    </row>
    <row r="13" spans="1:21" ht="18.75" x14ac:dyDescent="0.3">
      <c r="A13" s="7" t="s">
        <v>1153</v>
      </c>
      <c r="B13" s="7" t="s">
        <v>1154</v>
      </c>
      <c r="C13" s="8" t="s">
        <v>144</v>
      </c>
      <c r="D13" s="19">
        <f t="shared" si="0"/>
        <v>15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/>
      <c r="U13" s="9"/>
    </row>
    <row r="14" spans="1:21" ht="18.75" x14ac:dyDescent="0.3">
      <c r="A14" s="7" t="s">
        <v>1153</v>
      </c>
      <c r="B14" s="7" t="s">
        <v>1155</v>
      </c>
      <c r="C14" s="8" t="s">
        <v>144</v>
      </c>
      <c r="D14" s="19">
        <f t="shared" si="0"/>
        <v>15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/>
      <c r="U14" s="9"/>
    </row>
    <row r="15" spans="1:21" ht="18.75" x14ac:dyDescent="0.3">
      <c r="A15" s="7"/>
      <c r="B15" s="7"/>
      <c r="C15" s="8"/>
      <c r="D15" s="19">
        <f t="shared" ref="D15:D18" si="1">SUM(E15:U15)</f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1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1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1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ref="D19:D35" si="2">SUM(E19:U19)</f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3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3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sortState xmlns:xlrd2="http://schemas.microsoft.com/office/spreadsheetml/2017/richdata2" ref="A4:H14">
    <sortCondition ref="C4:C14"/>
    <sortCondition ref="A4:A14"/>
    <sortCondition ref="B4:B14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20A4E229-E0FE-4F3A-A8C9-3F354E483787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32C3-9ECE-46B2-8770-45AEBFDD5850}">
  <dimension ref="A1:U63"/>
  <sheetViews>
    <sheetView zoomScale="75" zoomScaleNormal="75" zoomScaleSheetLayoutView="75" workbookViewId="0">
      <pane ySplit="3" topLeftCell="A4" activePane="bottomLeft" state="frozen"/>
      <selection pane="bottomLeft" activeCell="R9" sqref="R9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18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60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61</v>
      </c>
      <c r="B4" s="7" t="s">
        <v>62</v>
      </c>
      <c r="C4" s="8" t="s">
        <v>63</v>
      </c>
      <c r="D4" s="17">
        <f t="shared" ref="D4:D12" si="0">SUM(E4:U4)</f>
        <v>6</v>
      </c>
      <c r="E4" s="9"/>
      <c r="F4" s="9"/>
      <c r="G4" s="9"/>
      <c r="H4" s="9">
        <v>1</v>
      </c>
      <c r="I4" s="9"/>
      <c r="J4" s="9"/>
      <c r="K4" s="9"/>
      <c r="L4" s="9"/>
      <c r="M4" s="9">
        <v>1</v>
      </c>
      <c r="N4" s="9">
        <v>1</v>
      </c>
      <c r="O4" s="9">
        <v>1</v>
      </c>
      <c r="P4" s="9"/>
      <c r="Q4" s="9">
        <v>1</v>
      </c>
      <c r="R4" s="9">
        <v>1</v>
      </c>
      <c r="S4" s="9"/>
      <c r="T4" s="9"/>
      <c r="U4" s="9"/>
    </row>
    <row r="5" spans="1:21" ht="18.75" x14ac:dyDescent="0.3">
      <c r="A5" s="7" t="s">
        <v>61</v>
      </c>
      <c r="B5" s="7" t="s">
        <v>64</v>
      </c>
      <c r="C5" s="8" t="s">
        <v>63</v>
      </c>
      <c r="D5" s="17">
        <f t="shared" si="0"/>
        <v>6</v>
      </c>
      <c r="E5" s="9"/>
      <c r="F5" s="9"/>
      <c r="G5" s="9"/>
      <c r="H5" s="9">
        <v>1</v>
      </c>
      <c r="I5" s="9"/>
      <c r="J5" s="9"/>
      <c r="K5" s="9"/>
      <c r="L5" s="9"/>
      <c r="M5" s="9">
        <v>1</v>
      </c>
      <c r="N5" s="9">
        <v>1</v>
      </c>
      <c r="O5" s="9">
        <v>1</v>
      </c>
      <c r="P5" s="9"/>
      <c r="Q5" s="9">
        <v>1</v>
      </c>
      <c r="R5" s="9">
        <v>1</v>
      </c>
      <c r="S5" s="9"/>
      <c r="T5" s="9"/>
      <c r="U5" s="9"/>
    </row>
    <row r="6" spans="1:21" ht="18.75" x14ac:dyDescent="0.3">
      <c r="A6" s="7" t="s">
        <v>65</v>
      </c>
      <c r="B6" s="7" t="s">
        <v>66</v>
      </c>
      <c r="C6" s="8" t="s">
        <v>63</v>
      </c>
      <c r="D6" s="17">
        <f t="shared" si="0"/>
        <v>7</v>
      </c>
      <c r="E6" s="9"/>
      <c r="F6" s="9"/>
      <c r="G6" s="9">
        <v>1</v>
      </c>
      <c r="H6" s="9">
        <v>1</v>
      </c>
      <c r="I6" s="9"/>
      <c r="J6" s="9"/>
      <c r="K6" s="9"/>
      <c r="L6" s="9"/>
      <c r="M6" s="9">
        <v>1</v>
      </c>
      <c r="N6" s="9">
        <v>1</v>
      </c>
      <c r="O6" s="9">
        <v>1</v>
      </c>
      <c r="P6" s="9"/>
      <c r="Q6" s="9">
        <v>1</v>
      </c>
      <c r="R6" s="9">
        <v>1</v>
      </c>
      <c r="S6" s="9"/>
      <c r="T6" s="9"/>
      <c r="U6" s="9"/>
    </row>
    <row r="7" spans="1:21" ht="18.75" x14ac:dyDescent="0.3">
      <c r="A7" s="7" t="s">
        <v>67</v>
      </c>
      <c r="B7" s="7" t="s">
        <v>68</v>
      </c>
      <c r="C7" s="8" t="s">
        <v>63</v>
      </c>
      <c r="D7" s="17">
        <f t="shared" si="0"/>
        <v>8</v>
      </c>
      <c r="E7" s="9">
        <v>1</v>
      </c>
      <c r="F7" s="9"/>
      <c r="G7" s="9">
        <v>1</v>
      </c>
      <c r="H7" s="9">
        <v>1</v>
      </c>
      <c r="I7" s="9"/>
      <c r="J7" s="9"/>
      <c r="K7" s="9"/>
      <c r="L7" s="9"/>
      <c r="M7" s="9">
        <v>1</v>
      </c>
      <c r="N7" s="9">
        <v>1</v>
      </c>
      <c r="O7" s="9">
        <v>1</v>
      </c>
      <c r="P7" s="9"/>
      <c r="Q7" s="9">
        <v>1</v>
      </c>
      <c r="R7" s="9">
        <v>1</v>
      </c>
      <c r="S7" s="9"/>
      <c r="T7" s="9"/>
      <c r="U7" s="9"/>
    </row>
    <row r="8" spans="1:21" ht="18.75" x14ac:dyDescent="0.3">
      <c r="A8" s="7" t="s">
        <v>67</v>
      </c>
      <c r="B8" s="7" t="s">
        <v>69</v>
      </c>
      <c r="C8" s="8" t="s">
        <v>63</v>
      </c>
      <c r="D8" s="17">
        <f t="shared" si="0"/>
        <v>8</v>
      </c>
      <c r="E8" s="9">
        <v>1</v>
      </c>
      <c r="F8" s="9"/>
      <c r="G8" s="9">
        <v>1</v>
      </c>
      <c r="H8" s="9">
        <v>1</v>
      </c>
      <c r="I8" s="9"/>
      <c r="J8" s="9"/>
      <c r="K8" s="9"/>
      <c r="L8" s="9"/>
      <c r="M8" s="9">
        <v>1</v>
      </c>
      <c r="N8" s="9">
        <v>1</v>
      </c>
      <c r="O8" s="9">
        <v>1</v>
      </c>
      <c r="P8" s="9"/>
      <c r="Q8" s="9">
        <v>1</v>
      </c>
      <c r="R8" s="9">
        <v>1</v>
      </c>
      <c r="S8" s="9"/>
      <c r="T8" s="9"/>
      <c r="U8" s="9"/>
    </row>
    <row r="9" spans="1:21" ht="18.75" x14ac:dyDescent="0.3">
      <c r="A9" s="7" t="s">
        <v>70</v>
      </c>
      <c r="B9" s="7" t="s">
        <v>71</v>
      </c>
      <c r="C9" s="8" t="s">
        <v>63</v>
      </c>
      <c r="D9" s="17">
        <f t="shared" si="0"/>
        <v>5</v>
      </c>
      <c r="E9" s="9"/>
      <c r="F9" s="9"/>
      <c r="G9" s="9"/>
      <c r="H9" s="9">
        <v>1</v>
      </c>
      <c r="I9" s="9"/>
      <c r="J9" s="9"/>
      <c r="K9" s="9"/>
      <c r="L9" s="9"/>
      <c r="M9" s="9">
        <v>1</v>
      </c>
      <c r="N9" s="9">
        <v>1</v>
      </c>
      <c r="O9" s="9"/>
      <c r="P9" s="9"/>
      <c r="Q9" s="9">
        <v>1</v>
      </c>
      <c r="R9" s="9">
        <v>1</v>
      </c>
      <c r="S9" s="9"/>
      <c r="T9" s="9"/>
      <c r="U9" s="9"/>
    </row>
    <row r="10" spans="1:21" ht="18.75" x14ac:dyDescent="0.3">
      <c r="A10" s="7" t="s">
        <v>72</v>
      </c>
      <c r="B10" s="7" t="s">
        <v>73</v>
      </c>
      <c r="C10" s="8" t="s">
        <v>63</v>
      </c>
      <c r="D10" s="17">
        <f t="shared" ref="D10" si="1">SUM(E10:U10)</f>
        <v>5</v>
      </c>
      <c r="E10" s="9"/>
      <c r="F10" s="9"/>
      <c r="G10" s="9"/>
      <c r="H10" s="9"/>
      <c r="I10" s="9"/>
      <c r="J10" s="9"/>
      <c r="K10" s="9"/>
      <c r="L10" s="9"/>
      <c r="M10" s="9">
        <v>1</v>
      </c>
      <c r="N10" s="9">
        <v>1</v>
      </c>
      <c r="O10" s="9">
        <v>1</v>
      </c>
      <c r="P10" s="9"/>
      <c r="Q10" s="9">
        <v>1</v>
      </c>
      <c r="R10" s="9">
        <v>1</v>
      </c>
      <c r="S10" s="9"/>
      <c r="T10" s="9"/>
      <c r="U10" s="9"/>
    </row>
    <row r="11" spans="1:21" ht="18.75" x14ac:dyDescent="0.3">
      <c r="A11" s="7" t="s">
        <v>74</v>
      </c>
      <c r="B11" s="7" t="s">
        <v>75</v>
      </c>
      <c r="C11" s="8" t="s">
        <v>63</v>
      </c>
      <c r="D11" s="17">
        <f t="shared" si="0"/>
        <v>7</v>
      </c>
      <c r="E11" s="9"/>
      <c r="F11" s="9"/>
      <c r="G11" s="9">
        <v>1</v>
      </c>
      <c r="H11" s="9">
        <v>1</v>
      </c>
      <c r="I11" s="9"/>
      <c r="J11" s="9"/>
      <c r="K11" s="9"/>
      <c r="L11" s="9"/>
      <c r="M11" s="9">
        <v>1</v>
      </c>
      <c r="N11" s="9">
        <v>1</v>
      </c>
      <c r="O11" s="9">
        <v>1</v>
      </c>
      <c r="P11" s="9"/>
      <c r="Q11" s="9">
        <v>1</v>
      </c>
      <c r="R11" s="9">
        <v>1</v>
      </c>
      <c r="S11" s="9"/>
      <c r="T11" s="9"/>
      <c r="U11" s="9"/>
    </row>
    <row r="12" spans="1:21" ht="18.75" x14ac:dyDescent="0.3">
      <c r="A12" s="7" t="s">
        <v>76</v>
      </c>
      <c r="B12" s="7" t="s">
        <v>77</v>
      </c>
      <c r="C12" s="8" t="s">
        <v>63</v>
      </c>
      <c r="D12" s="17">
        <f t="shared" si="0"/>
        <v>7</v>
      </c>
      <c r="E12" s="9"/>
      <c r="F12" s="9"/>
      <c r="G12" s="9">
        <v>1</v>
      </c>
      <c r="H12" s="9">
        <v>1</v>
      </c>
      <c r="I12" s="9"/>
      <c r="J12" s="9"/>
      <c r="K12" s="9"/>
      <c r="L12" s="9"/>
      <c r="M12" s="9">
        <v>1</v>
      </c>
      <c r="N12" s="9">
        <v>1</v>
      </c>
      <c r="O12" s="9">
        <v>1</v>
      </c>
      <c r="P12" s="9"/>
      <c r="Q12" s="9">
        <v>1</v>
      </c>
      <c r="R12" s="9">
        <v>1</v>
      </c>
      <c r="S12" s="9"/>
      <c r="T12" s="9"/>
      <c r="U12" s="9"/>
    </row>
    <row r="13" spans="1:21" ht="18.75" x14ac:dyDescent="0.3">
      <c r="A13" s="7"/>
      <c r="B13" s="7"/>
      <c r="C13" s="8"/>
      <c r="D13" s="17">
        <f t="shared" ref="D13:D36" si="2">SUM(E13:U13)</f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7">
        <f t="shared" si="2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7">
        <f t="shared" si="2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7">
        <f t="shared" si="2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7">
        <f t="shared" si="2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7">
        <f t="shared" si="2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7">
        <f t="shared" si="2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7">
        <f t="shared" si="2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7">
        <f t="shared" si="2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7">
        <f t="shared" si="2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7">
        <f t="shared" si="2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7">
        <f t="shared" si="2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7">
        <f t="shared" si="2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7">
        <f t="shared" si="2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7">
        <f t="shared" si="2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7">
        <f t="shared" si="2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7">
        <f t="shared" si="2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7">
        <f t="shared" si="2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7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7">
        <f t="shared" si="2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7">
        <f t="shared" si="2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7">
        <f t="shared" si="2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7">
        <f t="shared" si="2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7">
        <f t="shared" si="2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7">
        <f t="shared" ref="D37:D54" si="3">SUM(E37:U37)</f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7">
        <f t="shared" si="3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7">
        <f t="shared" si="3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7">
        <f t="shared" si="3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7">
        <f t="shared" si="3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7">
        <f t="shared" si="3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7">
        <f t="shared" si="3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7">
        <f t="shared" si="3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7">
        <f t="shared" si="3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7">
        <f t="shared" si="3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7">
        <f t="shared" si="3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7"/>
      <c r="D48" s="17">
        <f t="shared" si="3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7">
        <f t="shared" si="3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7"/>
      <c r="D50" s="17">
        <f t="shared" si="3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7">
        <f t="shared" si="3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7"/>
      <c r="D52" s="17">
        <f t="shared" si="3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7">
        <f t="shared" si="3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7">
        <f t="shared" si="3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62" spans="1:21" ht="14.45" customHeight="1" x14ac:dyDescent="0.25"/>
    <row r="63" spans="1:21" ht="14.45" customHeight="1" x14ac:dyDescent="0.25"/>
  </sheetData>
  <sortState xmlns:xlrd2="http://schemas.microsoft.com/office/spreadsheetml/2017/richdata2" ref="A4:H12">
    <sortCondition ref="A4:A12"/>
    <sortCondition ref="B4:B12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F74D2CAF-16EC-465F-91B8-54ED97356026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AB91-41A8-4BDA-B711-22200C0D9F9D}">
  <dimension ref="A1:U69"/>
  <sheetViews>
    <sheetView zoomScale="75" zoomScaleNormal="75" zoomScaleSheetLayoutView="75" workbookViewId="0">
      <pane ySplit="3" topLeftCell="A36" activePane="bottomLeft" state="frozen"/>
      <selection pane="bottomLeft" activeCell="R46" sqref="R46"/>
    </sheetView>
  </sheetViews>
  <sheetFormatPr defaultRowHeight="15" x14ac:dyDescent="0.25"/>
  <cols>
    <col min="1" max="1" width="22.7109375" bestFit="1" customWidth="1"/>
    <col min="2" max="2" width="15.42578125" bestFit="1" customWidth="1"/>
    <col min="3" max="3" width="9.28515625" bestFit="1" customWidth="1"/>
    <col min="4" max="4" width="8.85546875" style="18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78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79</v>
      </c>
      <c r="B4" s="7" t="s">
        <v>80</v>
      </c>
      <c r="C4" s="8" t="s">
        <v>63</v>
      </c>
      <c r="D4" s="17">
        <f t="shared" ref="D4:D9" si="0">SUM(E4:U4)</f>
        <v>2</v>
      </c>
      <c r="E4" s="9">
        <v>1</v>
      </c>
      <c r="F4" s="9"/>
      <c r="G4" s="9"/>
      <c r="H4" s="9"/>
      <c r="I4" s="9"/>
      <c r="J4" s="9"/>
      <c r="K4" s="9"/>
      <c r="L4" s="9"/>
      <c r="M4" s="9"/>
      <c r="N4" s="9">
        <v>1</v>
      </c>
      <c r="O4" s="9"/>
      <c r="P4" s="9"/>
      <c r="Q4" s="9"/>
      <c r="R4" s="9"/>
      <c r="S4" s="9"/>
      <c r="T4" s="9"/>
      <c r="U4" s="9"/>
    </row>
    <row r="5" spans="1:21" ht="18.75" x14ac:dyDescent="0.3">
      <c r="A5" s="7" t="s">
        <v>79</v>
      </c>
      <c r="B5" s="7" t="s">
        <v>81</v>
      </c>
      <c r="C5" s="8" t="s">
        <v>63</v>
      </c>
      <c r="D5" s="17">
        <f t="shared" si="0"/>
        <v>1</v>
      </c>
      <c r="E5" s="9">
        <v>1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82</v>
      </c>
      <c r="B6" s="7" t="s">
        <v>83</v>
      </c>
      <c r="C6" s="8" t="s">
        <v>63</v>
      </c>
      <c r="D6" s="17">
        <f t="shared" si="0"/>
        <v>2</v>
      </c>
      <c r="E6" s="9">
        <v>1</v>
      </c>
      <c r="F6" s="9"/>
      <c r="G6" s="9"/>
      <c r="H6" s="9">
        <v>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 t="s">
        <v>84</v>
      </c>
      <c r="B7" s="7" t="s">
        <v>85</v>
      </c>
      <c r="C7" s="8" t="s">
        <v>63</v>
      </c>
      <c r="D7" s="17">
        <f t="shared" si="0"/>
        <v>2</v>
      </c>
      <c r="E7" s="9">
        <v>1</v>
      </c>
      <c r="F7" s="9"/>
      <c r="G7" s="9"/>
      <c r="H7" s="9">
        <v>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 t="s">
        <v>86</v>
      </c>
      <c r="B8" s="7" t="s">
        <v>87</v>
      </c>
      <c r="C8" s="8" t="s">
        <v>63</v>
      </c>
      <c r="D8" s="17">
        <f t="shared" si="0"/>
        <v>1</v>
      </c>
      <c r="E8" s="9"/>
      <c r="F8" s="9"/>
      <c r="G8" s="9"/>
      <c r="H8" s="9">
        <v>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 t="s">
        <v>88</v>
      </c>
      <c r="B9" s="7" t="s">
        <v>89</v>
      </c>
      <c r="C9" s="8" t="s">
        <v>63</v>
      </c>
      <c r="D9" s="17">
        <f t="shared" si="0"/>
        <v>2</v>
      </c>
      <c r="E9" s="9">
        <v>1</v>
      </c>
      <c r="F9" s="9"/>
      <c r="G9" s="9"/>
      <c r="H9" s="9">
        <v>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 t="s">
        <v>90</v>
      </c>
      <c r="B10" s="7" t="s">
        <v>91</v>
      </c>
      <c r="C10" s="8" t="s">
        <v>92</v>
      </c>
      <c r="D10" s="17">
        <f t="shared" ref="D10:D56" si="1">SUM(E10:U10)</f>
        <v>9</v>
      </c>
      <c r="E10" s="9">
        <v>1</v>
      </c>
      <c r="F10" s="9"/>
      <c r="G10" s="9">
        <v>1</v>
      </c>
      <c r="H10" s="9">
        <v>1</v>
      </c>
      <c r="I10" s="9"/>
      <c r="J10" s="9">
        <v>1</v>
      </c>
      <c r="K10" s="9"/>
      <c r="L10" s="9"/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/>
      <c r="S10" s="9"/>
      <c r="T10" s="9"/>
      <c r="U10" s="9"/>
    </row>
    <row r="11" spans="1:21" ht="18.75" x14ac:dyDescent="0.3">
      <c r="A11" s="7" t="s">
        <v>93</v>
      </c>
      <c r="B11" s="7" t="s">
        <v>94</v>
      </c>
      <c r="C11" s="7" t="s">
        <v>92</v>
      </c>
      <c r="D11" s="17">
        <f>SUM(E11:U11)</f>
        <v>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</row>
    <row r="12" spans="1:21" ht="18.75" x14ac:dyDescent="0.3">
      <c r="A12" s="7" t="s">
        <v>95</v>
      </c>
      <c r="B12" s="7" t="s">
        <v>96</v>
      </c>
      <c r="C12" s="8" t="s">
        <v>92</v>
      </c>
      <c r="D12" s="17">
        <f t="shared" si="1"/>
        <v>4</v>
      </c>
      <c r="E12" s="9">
        <v>1</v>
      </c>
      <c r="F12" s="9"/>
      <c r="G12" s="9"/>
      <c r="H12" s="9"/>
      <c r="I12" s="9"/>
      <c r="J12" s="9">
        <v>1</v>
      </c>
      <c r="K12" s="9"/>
      <c r="L12" s="9"/>
      <c r="M12" s="9"/>
      <c r="N12" s="9"/>
      <c r="O12" s="9">
        <v>1</v>
      </c>
      <c r="P12" s="9">
        <v>1</v>
      </c>
      <c r="Q12" s="9"/>
      <c r="R12" s="9"/>
      <c r="S12" s="9"/>
      <c r="T12" s="9"/>
      <c r="U12" s="9"/>
    </row>
    <row r="13" spans="1:21" ht="18.75" x14ac:dyDescent="0.3">
      <c r="A13" s="7" t="s">
        <v>84</v>
      </c>
      <c r="B13" s="7" t="s">
        <v>85</v>
      </c>
      <c r="C13" s="7" t="s">
        <v>92</v>
      </c>
      <c r="D13" s="17">
        <f t="shared" si="1"/>
        <v>6</v>
      </c>
      <c r="E13" s="9"/>
      <c r="F13" s="9"/>
      <c r="G13" s="9"/>
      <c r="H13" s="9"/>
      <c r="I13" s="9"/>
      <c r="J13" s="9">
        <v>1</v>
      </c>
      <c r="K13" s="9"/>
      <c r="L13" s="9"/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/>
      <c r="S13" s="9"/>
      <c r="T13" s="9"/>
      <c r="U13" s="9"/>
    </row>
    <row r="14" spans="1:21" ht="18.75" x14ac:dyDescent="0.3">
      <c r="A14" s="7" t="s">
        <v>97</v>
      </c>
      <c r="B14" s="7" t="s">
        <v>98</v>
      </c>
      <c r="C14" s="8" t="s">
        <v>92</v>
      </c>
      <c r="D14" s="17">
        <f t="shared" si="1"/>
        <v>9</v>
      </c>
      <c r="E14" s="9">
        <v>1</v>
      </c>
      <c r="F14" s="9"/>
      <c r="G14" s="9">
        <v>1</v>
      </c>
      <c r="H14" s="9">
        <v>1</v>
      </c>
      <c r="I14" s="9"/>
      <c r="J14" s="9">
        <v>1</v>
      </c>
      <c r="K14" s="9"/>
      <c r="L14" s="9"/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/>
      <c r="S14" s="9"/>
      <c r="T14" s="9"/>
      <c r="U14" s="9"/>
    </row>
    <row r="15" spans="1:21" ht="18.75" x14ac:dyDescent="0.3">
      <c r="A15" s="7" t="s">
        <v>99</v>
      </c>
      <c r="B15" s="7" t="s">
        <v>100</v>
      </c>
      <c r="C15" s="8" t="s">
        <v>92</v>
      </c>
      <c r="D15" s="17">
        <f t="shared" si="1"/>
        <v>9</v>
      </c>
      <c r="E15" s="9">
        <v>1</v>
      </c>
      <c r="F15" s="9"/>
      <c r="G15" s="9">
        <v>1</v>
      </c>
      <c r="H15" s="9">
        <v>1</v>
      </c>
      <c r="I15" s="9"/>
      <c r="J15" s="9">
        <v>1</v>
      </c>
      <c r="K15" s="9"/>
      <c r="L15" s="9"/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/>
      <c r="S15" s="9"/>
      <c r="T15" s="9"/>
      <c r="U15" s="9"/>
    </row>
    <row r="16" spans="1:21" ht="18.75" x14ac:dyDescent="0.3">
      <c r="A16" s="7" t="s">
        <v>101</v>
      </c>
      <c r="B16" s="7" t="s">
        <v>102</v>
      </c>
      <c r="C16" s="8" t="s">
        <v>92</v>
      </c>
      <c r="D16" s="17">
        <f t="shared" si="1"/>
        <v>8</v>
      </c>
      <c r="E16" s="9">
        <v>1</v>
      </c>
      <c r="F16" s="9"/>
      <c r="G16" s="9">
        <v>1</v>
      </c>
      <c r="H16" s="9">
        <v>1</v>
      </c>
      <c r="I16" s="9"/>
      <c r="J16" s="9">
        <v>1</v>
      </c>
      <c r="K16" s="9"/>
      <c r="L16" s="9"/>
      <c r="M16" s="9">
        <v>1</v>
      </c>
      <c r="N16" s="9"/>
      <c r="O16" s="9">
        <v>1</v>
      </c>
      <c r="P16" s="9">
        <v>1</v>
      </c>
      <c r="Q16" s="9">
        <v>1</v>
      </c>
      <c r="R16" s="9"/>
      <c r="S16" s="9"/>
      <c r="T16" s="9"/>
      <c r="U16" s="9"/>
    </row>
    <row r="17" spans="1:21" ht="18.75" x14ac:dyDescent="0.3">
      <c r="A17" s="7" t="s">
        <v>103</v>
      </c>
      <c r="B17" s="7" t="s">
        <v>94</v>
      </c>
      <c r="C17" s="8" t="s">
        <v>92</v>
      </c>
      <c r="D17" s="17">
        <f t="shared" si="1"/>
        <v>8</v>
      </c>
      <c r="E17" s="9">
        <v>1</v>
      </c>
      <c r="F17" s="9"/>
      <c r="G17" s="9">
        <v>1</v>
      </c>
      <c r="H17" s="9">
        <v>1</v>
      </c>
      <c r="I17" s="9"/>
      <c r="J17" s="9">
        <v>1</v>
      </c>
      <c r="K17" s="9"/>
      <c r="L17" s="9"/>
      <c r="M17" s="9">
        <v>1</v>
      </c>
      <c r="N17" s="9">
        <v>1</v>
      </c>
      <c r="O17" s="9">
        <v>1</v>
      </c>
      <c r="P17" s="9">
        <v>1</v>
      </c>
      <c r="Q17" s="9"/>
      <c r="R17" s="9"/>
      <c r="S17" s="9"/>
      <c r="T17" s="9"/>
      <c r="U17" s="9"/>
    </row>
    <row r="18" spans="1:21" ht="18.75" x14ac:dyDescent="0.3">
      <c r="A18" s="7" t="s">
        <v>104</v>
      </c>
      <c r="B18" s="7" t="s">
        <v>105</v>
      </c>
      <c r="C18" s="8" t="s">
        <v>92</v>
      </c>
      <c r="D18" s="17">
        <f t="shared" si="1"/>
        <v>7</v>
      </c>
      <c r="E18" s="9">
        <v>1</v>
      </c>
      <c r="F18" s="9"/>
      <c r="G18" s="9">
        <v>1</v>
      </c>
      <c r="H18" s="9">
        <v>1</v>
      </c>
      <c r="I18" s="9"/>
      <c r="J18" s="9"/>
      <c r="K18" s="9"/>
      <c r="L18" s="9"/>
      <c r="M18" s="9"/>
      <c r="N18" s="9">
        <v>1</v>
      </c>
      <c r="O18" s="9">
        <v>1</v>
      </c>
      <c r="P18" s="9">
        <v>1</v>
      </c>
      <c r="Q18" s="9">
        <v>1</v>
      </c>
      <c r="R18" s="9"/>
      <c r="S18" s="9"/>
      <c r="T18" s="9"/>
      <c r="U18" s="9"/>
    </row>
    <row r="19" spans="1:21" ht="18.75" x14ac:dyDescent="0.3">
      <c r="A19" s="7" t="s">
        <v>106</v>
      </c>
      <c r="B19" s="7" t="s">
        <v>107</v>
      </c>
      <c r="C19" s="8" t="s">
        <v>92</v>
      </c>
      <c r="D19" s="17">
        <f t="shared" si="1"/>
        <v>4</v>
      </c>
      <c r="E19" s="9">
        <v>1</v>
      </c>
      <c r="F19" s="9"/>
      <c r="G19" s="9">
        <v>1</v>
      </c>
      <c r="H19" s="9">
        <v>1</v>
      </c>
      <c r="I19" s="9"/>
      <c r="J19" s="9"/>
      <c r="K19" s="9"/>
      <c r="L19" s="9"/>
      <c r="M19" s="9"/>
      <c r="N19" s="9">
        <v>1</v>
      </c>
      <c r="O19" s="9"/>
      <c r="P19" s="9"/>
      <c r="Q19" s="9"/>
      <c r="R19" s="9"/>
      <c r="S19" s="9"/>
      <c r="T19" s="9"/>
      <c r="U19" s="9"/>
    </row>
    <row r="20" spans="1:21" ht="18.75" x14ac:dyDescent="0.3">
      <c r="A20" s="7" t="s">
        <v>108</v>
      </c>
      <c r="B20" s="7" t="s">
        <v>109</v>
      </c>
      <c r="C20" s="8" t="s">
        <v>92</v>
      </c>
      <c r="D20" s="17">
        <f t="shared" si="1"/>
        <v>4</v>
      </c>
      <c r="E20" s="9"/>
      <c r="F20" s="9"/>
      <c r="G20" s="9"/>
      <c r="H20" s="9"/>
      <c r="I20" s="9"/>
      <c r="J20" s="9"/>
      <c r="K20" s="9"/>
      <c r="L20" s="9"/>
      <c r="M20" s="9">
        <v>1</v>
      </c>
      <c r="N20" s="9">
        <v>1</v>
      </c>
      <c r="O20" s="9">
        <v>1</v>
      </c>
      <c r="P20" s="9"/>
      <c r="Q20" s="9">
        <v>1</v>
      </c>
      <c r="R20" s="9"/>
      <c r="S20" s="9"/>
      <c r="T20" s="9"/>
      <c r="U20" s="9"/>
    </row>
    <row r="21" spans="1:21" ht="18.75" x14ac:dyDescent="0.3">
      <c r="A21" s="7" t="s">
        <v>86</v>
      </c>
      <c r="B21" s="7" t="s">
        <v>87</v>
      </c>
      <c r="C21" s="8" t="s">
        <v>92</v>
      </c>
      <c r="D21" s="17">
        <f t="shared" si="1"/>
        <v>1</v>
      </c>
      <c r="E21" s="9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 t="s">
        <v>110</v>
      </c>
      <c r="B22" s="7" t="s">
        <v>111</v>
      </c>
      <c r="C22" s="8" t="s">
        <v>112</v>
      </c>
      <c r="D22" s="17">
        <f t="shared" si="1"/>
        <v>9</v>
      </c>
      <c r="E22" s="9">
        <v>1</v>
      </c>
      <c r="F22" s="9">
        <v>1</v>
      </c>
      <c r="G22" s="9">
        <v>1</v>
      </c>
      <c r="H22" s="9">
        <v>1</v>
      </c>
      <c r="I22" s="9"/>
      <c r="J22" s="9"/>
      <c r="K22" s="9"/>
      <c r="L22" s="9"/>
      <c r="M22" s="9"/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/>
      <c r="T22" s="9"/>
      <c r="U22" s="9"/>
    </row>
    <row r="23" spans="1:21" ht="18.75" x14ac:dyDescent="0.3">
      <c r="A23" s="7" t="s">
        <v>113</v>
      </c>
      <c r="B23" s="7" t="s">
        <v>114</v>
      </c>
      <c r="C23" s="8" t="s">
        <v>112</v>
      </c>
      <c r="D23" s="17">
        <f t="shared" si="1"/>
        <v>11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/>
      <c r="M23" s="9"/>
      <c r="N23" s="9">
        <v>1</v>
      </c>
      <c r="O23" s="9">
        <v>1</v>
      </c>
      <c r="P23" s="9">
        <v>1</v>
      </c>
      <c r="Q23" s="9"/>
      <c r="R23" s="9">
        <v>1</v>
      </c>
      <c r="S23" s="9"/>
      <c r="T23" s="9"/>
      <c r="U23" s="9"/>
    </row>
    <row r="24" spans="1:21" ht="18.75" x14ac:dyDescent="0.3">
      <c r="A24" s="7" t="s">
        <v>115</v>
      </c>
      <c r="B24" s="7" t="s">
        <v>116</v>
      </c>
      <c r="C24" s="8" t="s">
        <v>112</v>
      </c>
      <c r="D24" s="17">
        <f t="shared" si="1"/>
        <v>11</v>
      </c>
      <c r="E24" s="9">
        <v>1</v>
      </c>
      <c r="F24" s="9">
        <v>1</v>
      </c>
      <c r="G24" s="9">
        <v>1</v>
      </c>
      <c r="H24" s="9">
        <v>1</v>
      </c>
      <c r="I24" s="9">
        <v>1</v>
      </c>
      <c r="J24" s="9"/>
      <c r="K24" s="9">
        <v>1</v>
      </c>
      <c r="L24" s="9"/>
      <c r="M24" s="9"/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/>
      <c r="T24" s="9"/>
      <c r="U24" s="9"/>
    </row>
    <row r="25" spans="1:21" ht="18.75" x14ac:dyDescent="0.3">
      <c r="A25" s="7" t="s">
        <v>117</v>
      </c>
      <c r="B25" s="7" t="s">
        <v>62</v>
      </c>
      <c r="C25" s="8" t="s">
        <v>112</v>
      </c>
      <c r="D25" s="17">
        <f t="shared" si="1"/>
        <v>12</v>
      </c>
      <c r="E25" s="9">
        <v>1</v>
      </c>
      <c r="F25" s="9"/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/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/>
      <c r="T25" s="9"/>
      <c r="U25" s="9"/>
    </row>
    <row r="26" spans="1:21" ht="18.75" x14ac:dyDescent="0.3">
      <c r="A26" s="7" t="s">
        <v>118</v>
      </c>
      <c r="B26" s="7" t="s">
        <v>119</v>
      </c>
      <c r="C26" s="8" t="s">
        <v>112</v>
      </c>
      <c r="D26" s="17">
        <f t="shared" si="1"/>
        <v>5</v>
      </c>
      <c r="E26" s="9"/>
      <c r="F26" s="9">
        <v>1</v>
      </c>
      <c r="G26" s="9"/>
      <c r="H26" s="9"/>
      <c r="I26" s="9">
        <v>1</v>
      </c>
      <c r="J26" s="9"/>
      <c r="K26" s="9">
        <v>1</v>
      </c>
      <c r="L26" s="9">
        <v>1</v>
      </c>
      <c r="M26" s="9"/>
      <c r="N26" s="9"/>
      <c r="O26" s="9"/>
      <c r="P26" s="9">
        <v>1</v>
      </c>
      <c r="Q26" s="9"/>
      <c r="R26" s="9"/>
      <c r="S26" s="9"/>
      <c r="T26" s="9"/>
      <c r="U26" s="9"/>
    </row>
    <row r="27" spans="1:21" ht="18.75" x14ac:dyDescent="0.3">
      <c r="A27" s="7" t="s">
        <v>120</v>
      </c>
      <c r="B27" s="7" t="s">
        <v>121</v>
      </c>
      <c r="C27" s="8" t="s">
        <v>112</v>
      </c>
      <c r="D27" s="17">
        <f t="shared" si="1"/>
        <v>8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/>
      <c r="K27" s="9">
        <v>1</v>
      </c>
      <c r="L27" s="9">
        <v>1</v>
      </c>
      <c r="M27" s="9"/>
      <c r="N27" s="9">
        <v>1</v>
      </c>
      <c r="O27" s="9"/>
      <c r="P27" s="9"/>
      <c r="Q27" s="9"/>
      <c r="R27" s="9"/>
      <c r="S27" s="9"/>
      <c r="T27" s="9"/>
      <c r="U27" s="9"/>
    </row>
    <row r="28" spans="1:21" ht="18.75" x14ac:dyDescent="0.3">
      <c r="A28" s="7" t="s">
        <v>122</v>
      </c>
      <c r="B28" s="7" t="s">
        <v>123</v>
      </c>
      <c r="C28" s="8" t="s">
        <v>112</v>
      </c>
      <c r="D28" s="17">
        <f t="shared" si="1"/>
        <v>9</v>
      </c>
      <c r="E28" s="9"/>
      <c r="F28" s="9">
        <v>1</v>
      </c>
      <c r="G28" s="9">
        <v>1</v>
      </c>
      <c r="H28" s="9">
        <v>1</v>
      </c>
      <c r="I28" s="9"/>
      <c r="J28" s="9">
        <v>1</v>
      </c>
      <c r="K28" s="9"/>
      <c r="L28" s="9"/>
      <c r="M28" s="9"/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/>
      <c r="T28" s="9"/>
      <c r="U28" s="9"/>
    </row>
    <row r="29" spans="1:21" ht="18.75" x14ac:dyDescent="0.3">
      <c r="A29" s="7" t="s">
        <v>124</v>
      </c>
      <c r="B29" s="7" t="s">
        <v>125</v>
      </c>
      <c r="C29" s="8" t="s">
        <v>112</v>
      </c>
      <c r="D29" s="17">
        <f t="shared" si="1"/>
        <v>12</v>
      </c>
      <c r="E29" s="9">
        <v>1</v>
      </c>
      <c r="F29" s="9">
        <v>1</v>
      </c>
      <c r="G29" s="9">
        <v>1</v>
      </c>
      <c r="H29" s="9"/>
      <c r="I29" s="9">
        <v>1</v>
      </c>
      <c r="J29" s="9">
        <v>1</v>
      </c>
      <c r="K29" s="9">
        <v>1</v>
      </c>
      <c r="L29" s="9">
        <v>1</v>
      </c>
      <c r="M29" s="9"/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/>
      <c r="T29" s="9"/>
      <c r="U29" s="9"/>
    </row>
    <row r="30" spans="1:21" ht="18.75" x14ac:dyDescent="0.3">
      <c r="A30" s="7" t="s">
        <v>126</v>
      </c>
      <c r="B30" s="7" t="s">
        <v>127</v>
      </c>
      <c r="C30" s="8" t="s">
        <v>112</v>
      </c>
      <c r="D30" s="17">
        <f t="shared" si="1"/>
        <v>4</v>
      </c>
      <c r="E30" s="9"/>
      <c r="F30" s="9">
        <v>1</v>
      </c>
      <c r="G30" s="9"/>
      <c r="H30" s="9"/>
      <c r="I30" s="9">
        <v>1</v>
      </c>
      <c r="J30" s="9"/>
      <c r="K30" s="9"/>
      <c r="L30" s="9"/>
      <c r="M30" s="9"/>
      <c r="N30" s="9"/>
      <c r="O30" s="9"/>
      <c r="P30" s="9">
        <v>1</v>
      </c>
      <c r="Q30" s="9">
        <v>1</v>
      </c>
      <c r="R30" s="9"/>
      <c r="S30" s="9"/>
      <c r="T30" s="9"/>
      <c r="U30" s="9"/>
    </row>
    <row r="31" spans="1:21" ht="18.75" x14ac:dyDescent="0.3">
      <c r="A31" s="7" t="s">
        <v>103</v>
      </c>
      <c r="B31" s="7" t="s">
        <v>94</v>
      </c>
      <c r="C31" s="8" t="s">
        <v>112</v>
      </c>
      <c r="D31" s="17">
        <f t="shared" ref="D31" si="2">SUM(E31:U31)</f>
        <v>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1</v>
      </c>
      <c r="S31" s="9"/>
      <c r="T31" s="9"/>
      <c r="U31" s="9"/>
    </row>
    <row r="32" spans="1:21" ht="18.75" x14ac:dyDescent="0.3">
      <c r="A32" s="7" t="s">
        <v>128</v>
      </c>
      <c r="B32" s="7" t="s">
        <v>129</v>
      </c>
      <c r="C32" s="8" t="s">
        <v>112</v>
      </c>
      <c r="D32" s="17">
        <f t="shared" ref="D32" si="3">SUM(E32:U32)</f>
        <v>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v>1</v>
      </c>
      <c r="Q32" s="9">
        <v>1</v>
      </c>
      <c r="R32" s="9"/>
      <c r="S32" s="9"/>
      <c r="T32" s="9"/>
      <c r="U32" s="9"/>
    </row>
    <row r="33" spans="1:21" ht="18.75" x14ac:dyDescent="0.3">
      <c r="A33" s="7" t="s">
        <v>130</v>
      </c>
      <c r="B33" s="7" t="s">
        <v>131</v>
      </c>
      <c r="C33" s="8" t="s">
        <v>112</v>
      </c>
      <c r="D33" s="17">
        <f t="shared" si="1"/>
        <v>6</v>
      </c>
      <c r="E33" s="9"/>
      <c r="F33" s="9"/>
      <c r="G33" s="9"/>
      <c r="H33" s="9"/>
      <c r="I33" s="9"/>
      <c r="J33" s="9"/>
      <c r="K33" s="9">
        <v>1</v>
      </c>
      <c r="L33" s="9">
        <v>1</v>
      </c>
      <c r="M33" s="9"/>
      <c r="N33" s="9">
        <v>1</v>
      </c>
      <c r="O33" s="9">
        <v>1</v>
      </c>
      <c r="P33" s="9"/>
      <c r="Q33" s="9">
        <v>1</v>
      </c>
      <c r="R33" s="9">
        <v>1</v>
      </c>
      <c r="S33" s="9"/>
      <c r="T33" s="9"/>
      <c r="U33" s="9"/>
    </row>
    <row r="34" spans="1:21" ht="18.75" x14ac:dyDescent="0.3">
      <c r="A34" s="7" t="s">
        <v>132</v>
      </c>
      <c r="B34" s="7" t="s">
        <v>133</v>
      </c>
      <c r="C34" s="8" t="s">
        <v>112</v>
      </c>
      <c r="D34" s="17">
        <f t="shared" si="1"/>
        <v>12</v>
      </c>
      <c r="E34" s="9">
        <v>1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>
        <v>1</v>
      </c>
      <c r="O34" s="9">
        <v>1</v>
      </c>
      <c r="P34" s="9"/>
      <c r="Q34" s="9">
        <v>1</v>
      </c>
      <c r="R34" s="9">
        <v>1</v>
      </c>
      <c r="S34" s="9"/>
      <c r="T34" s="9"/>
      <c r="U34" s="9"/>
    </row>
    <row r="35" spans="1:21" ht="18.75" x14ac:dyDescent="0.3">
      <c r="A35" s="7" t="s">
        <v>134</v>
      </c>
      <c r="B35" s="7" t="s">
        <v>135</v>
      </c>
      <c r="C35" s="8" t="s">
        <v>112</v>
      </c>
      <c r="D35" s="17">
        <f t="shared" si="1"/>
        <v>13</v>
      </c>
      <c r="E35" s="9">
        <v>1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>
        <v>1</v>
      </c>
      <c r="M35" s="9"/>
      <c r="N35" s="9">
        <v>1</v>
      </c>
      <c r="O35" s="9">
        <v>1</v>
      </c>
      <c r="P35" s="9">
        <v>1</v>
      </c>
      <c r="Q35" s="9">
        <v>1</v>
      </c>
      <c r="R35" s="9">
        <v>1</v>
      </c>
      <c r="S35" s="9"/>
      <c r="T35" s="9"/>
      <c r="U35" s="9"/>
    </row>
    <row r="36" spans="1:21" ht="18.75" x14ac:dyDescent="0.3">
      <c r="A36" s="7" t="s">
        <v>136</v>
      </c>
      <c r="B36" s="7" t="s">
        <v>137</v>
      </c>
      <c r="C36" s="8" t="s">
        <v>112</v>
      </c>
      <c r="D36" s="17">
        <f t="shared" si="1"/>
        <v>7</v>
      </c>
      <c r="E36" s="9">
        <v>1</v>
      </c>
      <c r="F36" s="9">
        <v>1</v>
      </c>
      <c r="G36" s="9">
        <v>1</v>
      </c>
      <c r="H36" s="9">
        <v>1</v>
      </c>
      <c r="I36" s="9">
        <v>1</v>
      </c>
      <c r="J36" s="9"/>
      <c r="K36" s="9"/>
      <c r="L36" s="9">
        <v>1</v>
      </c>
      <c r="M36" s="9"/>
      <c r="N36" s="9">
        <v>1</v>
      </c>
      <c r="O36" s="9"/>
      <c r="P36" s="9"/>
      <c r="Q36" s="9"/>
      <c r="R36" s="9"/>
      <c r="S36" s="9"/>
      <c r="T36" s="9"/>
      <c r="U36" s="9"/>
    </row>
    <row r="37" spans="1:21" ht="18.75" x14ac:dyDescent="0.3">
      <c r="A37" s="7" t="s">
        <v>138</v>
      </c>
      <c r="B37" s="7" t="s">
        <v>139</v>
      </c>
      <c r="C37" s="8" t="s">
        <v>112</v>
      </c>
      <c r="D37" s="17">
        <f t="shared" si="1"/>
        <v>10</v>
      </c>
      <c r="E37" s="9">
        <v>1</v>
      </c>
      <c r="F37" s="9">
        <v>1</v>
      </c>
      <c r="G37" s="9">
        <v>1</v>
      </c>
      <c r="H37" s="9"/>
      <c r="I37" s="9">
        <v>1</v>
      </c>
      <c r="J37" s="9">
        <v>1</v>
      </c>
      <c r="K37" s="9">
        <v>1</v>
      </c>
      <c r="L37" s="9">
        <v>1</v>
      </c>
      <c r="M37" s="9"/>
      <c r="N37" s="9">
        <v>1</v>
      </c>
      <c r="O37" s="9"/>
      <c r="P37" s="9"/>
      <c r="Q37" s="9">
        <v>1</v>
      </c>
      <c r="R37" s="9">
        <v>1</v>
      </c>
      <c r="S37" s="9"/>
      <c r="T37" s="9"/>
      <c r="U37" s="9"/>
    </row>
    <row r="38" spans="1:21" ht="18.75" x14ac:dyDescent="0.3">
      <c r="A38" s="7" t="s">
        <v>140</v>
      </c>
      <c r="B38" s="7" t="s">
        <v>141</v>
      </c>
      <c r="C38" s="8" t="s">
        <v>112</v>
      </c>
      <c r="D38" s="17">
        <f t="shared" si="1"/>
        <v>13</v>
      </c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/>
      <c r="N38" s="9">
        <v>1</v>
      </c>
      <c r="O38" s="9">
        <v>1</v>
      </c>
      <c r="P38" s="9">
        <v>1</v>
      </c>
      <c r="Q38" s="9">
        <v>1</v>
      </c>
      <c r="R38" s="9">
        <v>1</v>
      </c>
      <c r="S38" s="9"/>
      <c r="T38" s="9"/>
      <c r="U38" s="9"/>
    </row>
    <row r="39" spans="1:21" ht="18.75" x14ac:dyDescent="0.3">
      <c r="A39" s="7" t="s">
        <v>142</v>
      </c>
      <c r="B39" s="7" t="s">
        <v>143</v>
      </c>
      <c r="C39" s="8" t="s">
        <v>144</v>
      </c>
      <c r="D39" s="17">
        <f t="shared" si="1"/>
        <v>11</v>
      </c>
      <c r="E39" s="9">
        <v>1</v>
      </c>
      <c r="F39" s="9"/>
      <c r="G39" s="9">
        <v>1</v>
      </c>
      <c r="H39" s="9">
        <v>1</v>
      </c>
      <c r="I39" s="9"/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>
        <v>1</v>
      </c>
      <c r="P39" s="9">
        <v>1</v>
      </c>
      <c r="Q39" s="9"/>
      <c r="R39" s="9">
        <v>1</v>
      </c>
      <c r="S39" s="9"/>
      <c r="T39" s="9"/>
      <c r="U39" s="9"/>
    </row>
    <row r="40" spans="1:21" ht="18.75" x14ac:dyDescent="0.3">
      <c r="A40" s="7" t="s">
        <v>145</v>
      </c>
      <c r="B40" s="7" t="s">
        <v>121</v>
      </c>
      <c r="C40" s="8" t="s">
        <v>144</v>
      </c>
      <c r="D40" s="17">
        <f t="shared" si="1"/>
        <v>12</v>
      </c>
      <c r="E40" s="9">
        <v>1</v>
      </c>
      <c r="F40" s="9"/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/>
      <c r="R40" s="9">
        <v>1</v>
      </c>
      <c r="S40" s="9"/>
      <c r="T40" s="9"/>
      <c r="U40" s="9"/>
    </row>
    <row r="41" spans="1:21" ht="18.75" x14ac:dyDescent="0.3">
      <c r="A41" s="7" t="s">
        <v>93</v>
      </c>
      <c r="B41" s="7" t="s">
        <v>94</v>
      </c>
      <c r="C41" s="8" t="s">
        <v>144</v>
      </c>
      <c r="D41" s="17">
        <f>SUM(E41:U41)</f>
        <v>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>
        <v>1</v>
      </c>
      <c r="Q41" s="9"/>
      <c r="R41" s="9"/>
      <c r="S41" s="9"/>
      <c r="T41" s="9"/>
      <c r="U41" s="9"/>
    </row>
    <row r="42" spans="1:21" ht="18.75" x14ac:dyDescent="0.3">
      <c r="A42" s="7" t="s">
        <v>146</v>
      </c>
      <c r="B42" s="7" t="s">
        <v>71</v>
      </c>
      <c r="C42" s="8" t="s">
        <v>144</v>
      </c>
      <c r="D42" s="17">
        <f t="shared" si="1"/>
        <v>9</v>
      </c>
      <c r="E42" s="9"/>
      <c r="F42" s="9"/>
      <c r="G42" s="9"/>
      <c r="H42" s="9"/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9">
        <v>1</v>
      </c>
      <c r="Q42" s="9"/>
      <c r="R42" s="9">
        <v>1</v>
      </c>
      <c r="S42" s="9"/>
      <c r="T42" s="9"/>
      <c r="U42" s="9"/>
    </row>
    <row r="43" spans="1:21" ht="18.75" x14ac:dyDescent="0.3">
      <c r="A43" s="7" t="s">
        <v>147</v>
      </c>
      <c r="B43" s="7" t="s">
        <v>119</v>
      </c>
      <c r="C43" s="8" t="s">
        <v>144</v>
      </c>
      <c r="D43" s="17">
        <f t="shared" si="1"/>
        <v>6</v>
      </c>
      <c r="E43" s="9">
        <v>1</v>
      </c>
      <c r="F43" s="9"/>
      <c r="G43" s="9">
        <v>1</v>
      </c>
      <c r="H43" s="9">
        <v>1</v>
      </c>
      <c r="I43" s="9"/>
      <c r="J43" s="9">
        <v>1</v>
      </c>
      <c r="K43" s="9"/>
      <c r="L43" s="9"/>
      <c r="M43" s="9"/>
      <c r="N43" s="9">
        <v>1</v>
      </c>
      <c r="O43" s="9"/>
      <c r="P43" s="9"/>
      <c r="Q43" s="9"/>
      <c r="R43" s="9">
        <v>1</v>
      </c>
      <c r="S43" s="9"/>
      <c r="T43" s="9"/>
      <c r="U43" s="9"/>
    </row>
    <row r="44" spans="1:21" ht="18.75" x14ac:dyDescent="0.3">
      <c r="A44" s="7" t="s">
        <v>148</v>
      </c>
      <c r="B44" s="7" t="s">
        <v>149</v>
      </c>
      <c r="C44" s="8" t="s">
        <v>144</v>
      </c>
      <c r="D44" s="17">
        <f t="shared" si="1"/>
        <v>9</v>
      </c>
      <c r="E44" s="9">
        <v>1</v>
      </c>
      <c r="F44" s="9"/>
      <c r="G44" s="9">
        <v>1</v>
      </c>
      <c r="H44" s="9">
        <v>1</v>
      </c>
      <c r="I44" s="9">
        <v>1</v>
      </c>
      <c r="J44" s="9">
        <v>1</v>
      </c>
      <c r="K44" s="9"/>
      <c r="L44" s="9"/>
      <c r="M44" s="9">
        <v>1</v>
      </c>
      <c r="N44" s="9">
        <v>1</v>
      </c>
      <c r="O44" s="9">
        <v>1</v>
      </c>
      <c r="P44" s="9"/>
      <c r="Q44" s="9"/>
      <c r="R44" s="9">
        <v>1</v>
      </c>
      <c r="S44" s="9"/>
      <c r="T44" s="9"/>
      <c r="U44" s="9"/>
    </row>
    <row r="45" spans="1:21" ht="18.75" x14ac:dyDescent="0.3">
      <c r="A45" s="7" t="s">
        <v>150</v>
      </c>
      <c r="B45" s="7" t="s">
        <v>151</v>
      </c>
      <c r="C45" s="8" t="s">
        <v>144</v>
      </c>
      <c r="D45" s="17">
        <f t="shared" si="1"/>
        <v>8</v>
      </c>
      <c r="E45" s="9"/>
      <c r="F45" s="9"/>
      <c r="G45" s="9">
        <v>1</v>
      </c>
      <c r="H45" s="9">
        <v>1</v>
      </c>
      <c r="I45" s="9"/>
      <c r="J45" s="9"/>
      <c r="K45" s="9">
        <v>1</v>
      </c>
      <c r="L45" s="9">
        <v>1</v>
      </c>
      <c r="M45" s="9"/>
      <c r="N45" s="9">
        <v>1</v>
      </c>
      <c r="O45" s="9">
        <v>1</v>
      </c>
      <c r="P45" s="9">
        <v>1</v>
      </c>
      <c r="Q45" s="9"/>
      <c r="R45" s="9">
        <v>1</v>
      </c>
      <c r="S45" s="9"/>
      <c r="T45" s="9"/>
      <c r="U45" s="9"/>
    </row>
    <row r="46" spans="1:21" ht="18.75" x14ac:dyDescent="0.3">
      <c r="A46" s="7" t="s">
        <v>152</v>
      </c>
      <c r="B46" s="7" t="s">
        <v>153</v>
      </c>
      <c r="C46" s="8" t="s">
        <v>144</v>
      </c>
      <c r="D46" s="17">
        <f t="shared" si="1"/>
        <v>12</v>
      </c>
      <c r="E46" s="9">
        <v>1</v>
      </c>
      <c r="F46" s="9"/>
      <c r="G46" s="9">
        <v>1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>
        <v>1</v>
      </c>
      <c r="O46" s="9">
        <v>1</v>
      </c>
      <c r="P46" s="9">
        <v>1</v>
      </c>
      <c r="Q46" s="9"/>
      <c r="R46" s="9">
        <v>1</v>
      </c>
      <c r="S46" s="9"/>
      <c r="T46" s="9"/>
      <c r="U46" s="9"/>
    </row>
    <row r="47" spans="1:21" ht="18.75" x14ac:dyDescent="0.3">
      <c r="A47" s="7" t="s">
        <v>122</v>
      </c>
      <c r="B47" s="7" t="s">
        <v>123</v>
      </c>
      <c r="C47" s="8" t="s">
        <v>144</v>
      </c>
      <c r="D47" s="17">
        <f t="shared" si="1"/>
        <v>1</v>
      </c>
      <c r="E47" s="9">
        <v>1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 t="s">
        <v>126</v>
      </c>
      <c r="B48" s="7" t="s">
        <v>127</v>
      </c>
      <c r="C48" s="8" t="s">
        <v>144</v>
      </c>
      <c r="D48" s="17">
        <f t="shared" si="1"/>
        <v>9</v>
      </c>
      <c r="E48" s="9">
        <v>1</v>
      </c>
      <c r="F48" s="9"/>
      <c r="G48" s="9">
        <v>1</v>
      </c>
      <c r="H48" s="9">
        <v>1</v>
      </c>
      <c r="I48" s="9"/>
      <c r="J48" s="9">
        <v>1</v>
      </c>
      <c r="K48" s="9">
        <v>1</v>
      </c>
      <c r="L48" s="9">
        <v>1</v>
      </c>
      <c r="M48" s="9"/>
      <c r="N48" s="9">
        <v>1</v>
      </c>
      <c r="O48" s="9">
        <v>1</v>
      </c>
      <c r="P48" s="9"/>
      <c r="Q48" s="9"/>
      <c r="R48" s="9">
        <v>1</v>
      </c>
      <c r="S48" s="9"/>
      <c r="T48" s="9"/>
      <c r="U48" s="9"/>
    </row>
    <row r="49" spans="1:21" ht="18.75" x14ac:dyDescent="0.3">
      <c r="A49" s="7" t="s">
        <v>154</v>
      </c>
      <c r="B49" s="7" t="s">
        <v>129</v>
      </c>
      <c r="C49" s="8" t="s">
        <v>144</v>
      </c>
      <c r="D49" s="17">
        <f t="shared" si="1"/>
        <v>8</v>
      </c>
      <c r="E49" s="9">
        <v>1</v>
      </c>
      <c r="F49" s="9"/>
      <c r="G49" s="9">
        <v>1</v>
      </c>
      <c r="H49" s="9">
        <v>1</v>
      </c>
      <c r="I49" s="9">
        <v>1</v>
      </c>
      <c r="J49" s="9"/>
      <c r="K49" s="9">
        <v>1</v>
      </c>
      <c r="L49" s="9">
        <v>1</v>
      </c>
      <c r="M49" s="9"/>
      <c r="N49" s="9"/>
      <c r="O49" s="9">
        <v>1</v>
      </c>
      <c r="P49" s="9"/>
      <c r="Q49" s="9"/>
      <c r="R49" s="9">
        <v>1</v>
      </c>
      <c r="S49" s="9"/>
      <c r="T49" s="9"/>
      <c r="U49" s="9"/>
    </row>
    <row r="50" spans="1:21" ht="18.75" x14ac:dyDescent="0.3">
      <c r="A50" s="7" t="s">
        <v>155</v>
      </c>
      <c r="B50" s="7" t="s">
        <v>156</v>
      </c>
      <c r="C50" s="8" t="s">
        <v>144</v>
      </c>
      <c r="D50" s="17">
        <f t="shared" si="1"/>
        <v>4</v>
      </c>
      <c r="E50" s="9">
        <v>1</v>
      </c>
      <c r="F50" s="9"/>
      <c r="G50" s="9">
        <v>1</v>
      </c>
      <c r="H50" s="9"/>
      <c r="I50" s="9">
        <v>1</v>
      </c>
      <c r="J50" s="9">
        <v>1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 t="s">
        <v>157</v>
      </c>
      <c r="B51" s="7" t="s">
        <v>158</v>
      </c>
      <c r="C51" s="8" t="s">
        <v>144</v>
      </c>
      <c r="D51" s="17">
        <f t="shared" si="1"/>
        <v>11</v>
      </c>
      <c r="E51" s="9">
        <v>1</v>
      </c>
      <c r="F51" s="9"/>
      <c r="G51" s="9"/>
      <c r="H51" s="9">
        <v>1</v>
      </c>
      <c r="I51" s="9">
        <v>1</v>
      </c>
      <c r="J51" s="9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  <c r="P51" s="9">
        <v>1</v>
      </c>
      <c r="Q51" s="9"/>
      <c r="R51" s="9">
        <v>1</v>
      </c>
      <c r="S51" s="9"/>
      <c r="T51" s="9"/>
      <c r="U51" s="9"/>
    </row>
    <row r="52" spans="1:21" ht="18.75" x14ac:dyDescent="0.3">
      <c r="A52" s="7" t="s">
        <v>159</v>
      </c>
      <c r="B52" s="7" t="s">
        <v>160</v>
      </c>
      <c r="C52" s="8" t="s">
        <v>144</v>
      </c>
      <c r="D52" s="17">
        <f t="shared" si="1"/>
        <v>10</v>
      </c>
      <c r="E52" s="9"/>
      <c r="F52" s="9"/>
      <c r="G52" s="9">
        <v>1</v>
      </c>
      <c r="H52" s="9">
        <v>1</v>
      </c>
      <c r="I52" s="9">
        <v>1</v>
      </c>
      <c r="J52" s="9"/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/>
      <c r="R52" s="9">
        <v>1</v>
      </c>
      <c r="S52" s="9"/>
      <c r="T52" s="9"/>
      <c r="U52" s="9"/>
    </row>
    <row r="53" spans="1:21" ht="18.75" x14ac:dyDescent="0.3">
      <c r="A53" s="7" t="s">
        <v>161</v>
      </c>
      <c r="B53" s="7" t="s">
        <v>162</v>
      </c>
      <c r="C53" s="8" t="s">
        <v>144</v>
      </c>
      <c r="D53" s="17">
        <f t="shared" si="1"/>
        <v>3</v>
      </c>
      <c r="E53" s="9">
        <v>2</v>
      </c>
      <c r="F53" s="9"/>
      <c r="G53" s="9"/>
      <c r="H53" s="9"/>
      <c r="I53" s="9"/>
      <c r="J53" s="9"/>
      <c r="K53" s="9"/>
      <c r="L53" s="9"/>
      <c r="M53" s="9">
        <v>1</v>
      </c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 t="s">
        <v>163</v>
      </c>
      <c r="B54" s="7" t="s">
        <v>164</v>
      </c>
      <c r="C54" s="8" t="s">
        <v>144</v>
      </c>
      <c r="D54" s="17">
        <f t="shared" si="1"/>
        <v>11</v>
      </c>
      <c r="E54" s="9">
        <v>1</v>
      </c>
      <c r="F54" s="9"/>
      <c r="G54" s="9">
        <v>1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/>
      <c r="Q54" s="9"/>
      <c r="R54" s="9">
        <v>1</v>
      </c>
      <c r="S54" s="9"/>
      <c r="T54" s="9"/>
      <c r="U54" s="9"/>
    </row>
    <row r="55" spans="1:21" ht="18.75" x14ac:dyDescent="0.3">
      <c r="A55" s="7" t="s">
        <v>165</v>
      </c>
      <c r="B55" s="7" t="s">
        <v>166</v>
      </c>
      <c r="C55" s="8" t="s">
        <v>144</v>
      </c>
      <c r="D55" s="17">
        <f t="shared" si="1"/>
        <v>9</v>
      </c>
      <c r="E55" s="9">
        <v>1</v>
      </c>
      <c r="F55" s="9"/>
      <c r="G55" s="9">
        <v>1</v>
      </c>
      <c r="H55" s="9">
        <v>1</v>
      </c>
      <c r="I55" s="9">
        <v>1</v>
      </c>
      <c r="J55" s="9"/>
      <c r="K55" s="9">
        <v>1</v>
      </c>
      <c r="L55" s="9">
        <v>1</v>
      </c>
      <c r="M55" s="9"/>
      <c r="N55" s="9"/>
      <c r="O55" s="9">
        <v>1</v>
      </c>
      <c r="P55" s="9">
        <v>1</v>
      </c>
      <c r="Q55" s="9"/>
      <c r="R55" s="9">
        <v>1</v>
      </c>
      <c r="S55" s="9"/>
      <c r="T55" s="9"/>
      <c r="U55" s="9"/>
    </row>
    <row r="56" spans="1:21" ht="18.75" x14ac:dyDescent="0.3">
      <c r="A56" s="7" t="s">
        <v>167</v>
      </c>
      <c r="B56" s="7" t="s">
        <v>168</v>
      </c>
      <c r="C56" s="7" t="s">
        <v>144</v>
      </c>
      <c r="D56" s="17">
        <f t="shared" si="1"/>
        <v>1</v>
      </c>
      <c r="E56" s="9"/>
      <c r="F56" s="9"/>
      <c r="G56" s="9"/>
      <c r="H56" s="9"/>
      <c r="I56" s="9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8.75" x14ac:dyDescent="0.3">
      <c r="A57" s="7"/>
      <c r="B57" s="7"/>
      <c r="C57" s="8"/>
      <c r="D57" s="17">
        <f t="shared" ref="D57:D60" si="4">SUM(E57:U57)</f>
        <v>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8.75" x14ac:dyDescent="0.3">
      <c r="A58" s="7"/>
      <c r="B58" s="7"/>
      <c r="C58" s="7"/>
      <c r="D58" s="17">
        <f t="shared" si="4"/>
        <v>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8.75" x14ac:dyDescent="0.3">
      <c r="A59" s="7"/>
      <c r="B59" s="7"/>
      <c r="C59" s="8"/>
      <c r="D59" s="17">
        <f t="shared" si="4"/>
        <v>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8.75" x14ac:dyDescent="0.3">
      <c r="A60" s="7"/>
      <c r="B60" s="7"/>
      <c r="C60" s="7"/>
      <c r="D60" s="17">
        <f t="shared" si="4"/>
        <v>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8" ht="14.45" customHeight="1" x14ac:dyDescent="0.25"/>
    <row r="69" ht="14.45" customHeight="1" x14ac:dyDescent="0.25"/>
  </sheetData>
  <sortState xmlns:xlrd2="http://schemas.microsoft.com/office/spreadsheetml/2017/richdata2" ref="A10:J56">
    <sortCondition ref="C10:C56"/>
    <sortCondition ref="A10:A56"/>
    <sortCondition ref="B10:B56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0F5B6B3B-3C47-4E5E-9178-3275B56C4A1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4DF6-289D-45D5-9D8A-E6D2B52FEFF5}">
  <dimension ref="A1:V67"/>
  <sheetViews>
    <sheetView zoomScale="75" zoomScaleNormal="75" zoomScaleSheetLayoutView="75" workbookViewId="0">
      <pane ySplit="3" topLeftCell="A23" activePane="bottomLeft" state="frozen"/>
      <selection pane="bottomLeft" activeCell="U40" sqref="U40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18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169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171</v>
      </c>
      <c r="B4" s="7" t="s">
        <v>83</v>
      </c>
      <c r="C4" s="7" t="s">
        <v>112</v>
      </c>
      <c r="D4" s="7" t="s">
        <v>172</v>
      </c>
      <c r="E4" s="17">
        <f t="shared" ref="E4" si="0">SUM(F4:V4)</f>
        <v>10</v>
      </c>
      <c r="F4" s="9"/>
      <c r="G4" s="9"/>
      <c r="H4" s="9">
        <v>1</v>
      </c>
      <c r="I4" s="9"/>
      <c r="J4" s="9">
        <v>1</v>
      </c>
      <c r="K4" s="9">
        <v>1</v>
      </c>
      <c r="L4" s="9">
        <v>1</v>
      </c>
      <c r="M4" s="9">
        <v>1</v>
      </c>
      <c r="N4" s="9"/>
      <c r="O4" s="9">
        <v>1</v>
      </c>
      <c r="P4" s="9">
        <v>1</v>
      </c>
      <c r="Q4" s="9">
        <v>1</v>
      </c>
      <c r="R4" s="9">
        <v>1</v>
      </c>
      <c r="S4" s="9">
        <v>1</v>
      </c>
      <c r="T4" s="9"/>
      <c r="U4" s="9"/>
      <c r="V4" s="9"/>
    </row>
    <row r="5" spans="1:22" ht="18.75" x14ac:dyDescent="0.3">
      <c r="A5" s="7" t="s">
        <v>173</v>
      </c>
      <c r="B5" s="7" t="s">
        <v>174</v>
      </c>
      <c r="C5" s="7" t="s">
        <v>112</v>
      </c>
      <c r="D5" s="7" t="s">
        <v>172</v>
      </c>
      <c r="E5" s="17">
        <f t="shared" ref="E5:E43" si="1">SUM(F5:V5)</f>
        <v>5</v>
      </c>
      <c r="F5" s="9"/>
      <c r="G5" s="9"/>
      <c r="H5" s="9">
        <v>1</v>
      </c>
      <c r="I5" s="9"/>
      <c r="J5" s="9">
        <v>1</v>
      </c>
      <c r="K5" s="9">
        <v>1</v>
      </c>
      <c r="L5" s="9">
        <v>1</v>
      </c>
      <c r="M5" s="9">
        <v>1</v>
      </c>
      <c r="N5" s="9"/>
      <c r="O5" s="9"/>
      <c r="P5" s="9"/>
      <c r="Q5" s="9"/>
      <c r="R5" s="9"/>
      <c r="S5" s="9"/>
      <c r="T5" s="9"/>
      <c r="U5" s="9"/>
      <c r="V5" s="9"/>
    </row>
    <row r="6" spans="1:22" ht="18.75" x14ac:dyDescent="0.3">
      <c r="A6" s="7" t="s">
        <v>175</v>
      </c>
      <c r="B6" s="7" t="s">
        <v>176</v>
      </c>
      <c r="C6" s="7" t="s">
        <v>112</v>
      </c>
      <c r="D6" s="7" t="s">
        <v>172</v>
      </c>
      <c r="E6" s="17">
        <f t="shared" si="1"/>
        <v>9</v>
      </c>
      <c r="F6" s="9"/>
      <c r="G6" s="9"/>
      <c r="H6" s="9"/>
      <c r="I6" s="9"/>
      <c r="J6" s="9">
        <v>1</v>
      </c>
      <c r="K6" s="9">
        <v>1</v>
      </c>
      <c r="L6" s="9">
        <v>1</v>
      </c>
      <c r="M6" s="9">
        <v>1</v>
      </c>
      <c r="N6" s="9"/>
      <c r="O6" s="9">
        <v>1</v>
      </c>
      <c r="P6" s="9">
        <v>1</v>
      </c>
      <c r="Q6" s="9">
        <v>1</v>
      </c>
      <c r="R6" s="9">
        <v>1</v>
      </c>
      <c r="S6" s="9">
        <v>1</v>
      </c>
      <c r="T6" s="9"/>
      <c r="U6" s="9"/>
      <c r="V6" s="9"/>
    </row>
    <row r="7" spans="1:22" ht="18.75" x14ac:dyDescent="0.3">
      <c r="A7" s="7" t="s">
        <v>177</v>
      </c>
      <c r="B7" s="7" t="s">
        <v>178</v>
      </c>
      <c r="C7" s="8" t="s">
        <v>112</v>
      </c>
      <c r="D7" s="8" t="s">
        <v>172</v>
      </c>
      <c r="E7" s="17">
        <f t="shared" si="1"/>
        <v>10</v>
      </c>
      <c r="F7" s="9"/>
      <c r="G7" s="9"/>
      <c r="H7" s="9">
        <v>1</v>
      </c>
      <c r="I7" s="9"/>
      <c r="J7" s="9">
        <v>1</v>
      </c>
      <c r="K7" s="9">
        <v>1</v>
      </c>
      <c r="L7" s="9">
        <v>1</v>
      </c>
      <c r="M7" s="9">
        <v>1</v>
      </c>
      <c r="N7" s="9"/>
      <c r="O7" s="9">
        <v>1</v>
      </c>
      <c r="P7" s="9">
        <v>1</v>
      </c>
      <c r="Q7" s="9">
        <v>1</v>
      </c>
      <c r="R7" s="9">
        <v>1</v>
      </c>
      <c r="S7" s="9">
        <v>1</v>
      </c>
      <c r="T7" s="9"/>
      <c r="U7" s="9"/>
      <c r="V7" s="9"/>
    </row>
    <row r="8" spans="1:22" ht="18.75" x14ac:dyDescent="0.3">
      <c r="A8" s="7" t="s">
        <v>179</v>
      </c>
      <c r="B8" s="7" t="s">
        <v>180</v>
      </c>
      <c r="C8" s="8" t="s">
        <v>112</v>
      </c>
      <c r="D8" s="8" t="s">
        <v>172</v>
      </c>
      <c r="E8" s="17">
        <f t="shared" si="1"/>
        <v>10</v>
      </c>
      <c r="F8" s="9"/>
      <c r="G8" s="9"/>
      <c r="H8" s="9">
        <v>1</v>
      </c>
      <c r="I8" s="9"/>
      <c r="J8" s="9">
        <v>1</v>
      </c>
      <c r="K8" s="9">
        <v>1</v>
      </c>
      <c r="L8" s="9">
        <v>1</v>
      </c>
      <c r="M8" s="9">
        <v>1</v>
      </c>
      <c r="N8" s="9"/>
      <c r="O8" s="9">
        <v>1</v>
      </c>
      <c r="P8" s="9">
        <v>1</v>
      </c>
      <c r="Q8" s="9">
        <v>1</v>
      </c>
      <c r="R8" s="9">
        <v>1</v>
      </c>
      <c r="S8" s="9">
        <v>1</v>
      </c>
      <c r="T8" s="9"/>
      <c r="U8" s="9"/>
      <c r="V8" s="9"/>
    </row>
    <row r="9" spans="1:22" ht="18.75" x14ac:dyDescent="0.3">
      <c r="A9" s="7" t="s">
        <v>181</v>
      </c>
      <c r="B9" s="7" t="s">
        <v>182</v>
      </c>
      <c r="C9" s="7" t="s">
        <v>112</v>
      </c>
      <c r="D9" s="7" t="s">
        <v>172</v>
      </c>
      <c r="E9" s="17">
        <f t="shared" si="1"/>
        <v>9</v>
      </c>
      <c r="F9" s="9"/>
      <c r="G9" s="9"/>
      <c r="H9" s="9">
        <v>1</v>
      </c>
      <c r="I9" s="9"/>
      <c r="J9" s="9">
        <v>1</v>
      </c>
      <c r="K9" s="9">
        <v>1</v>
      </c>
      <c r="L9" s="9">
        <v>1</v>
      </c>
      <c r="M9" s="9">
        <v>1</v>
      </c>
      <c r="N9" s="9"/>
      <c r="O9" s="9">
        <v>1</v>
      </c>
      <c r="P9" s="9">
        <v>1</v>
      </c>
      <c r="Q9" s="9">
        <v>1</v>
      </c>
      <c r="R9" s="9"/>
      <c r="S9" s="9">
        <v>1</v>
      </c>
      <c r="T9" s="9"/>
      <c r="U9" s="9"/>
      <c r="V9" s="9"/>
    </row>
    <row r="10" spans="1:22" ht="18.75" x14ac:dyDescent="0.3">
      <c r="A10" s="7" t="s">
        <v>183</v>
      </c>
      <c r="B10" s="7" t="s">
        <v>178</v>
      </c>
      <c r="C10" s="8" t="s">
        <v>112</v>
      </c>
      <c r="D10" s="8" t="s">
        <v>172</v>
      </c>
      <c r="E10" s="17">
        <f t="shared" ref="E10" si="2">SUM(F10:V10)</f>
        <v>6</v>
      </c>
      <c r="F10" s="9"/>
      <c r="G10" s="9"/>
      <c r="H10" s="9"/>
      <c r="I10" s="9"/>
      <c r="J10" s="9"/>
      <c r="K10" s="9"/>
      <c r="L10" s="9">
        <v>1</v>
      </c>
      <c r="M10" s="9"/>
      <c r="N10" s="9"/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/>
      <c r="U10" s="9"/>
      <c r="V10" s="9"/>
    </row>
    <row r="11" spans="1:22" ht="18.75" x14ac:dyDescent="0.3">
      <c r="A11" s="7" t="s">
        <v>184</v>
      </c>
      <c r="B11" s="7" t="s">
        <v>62</v>
      </c>
      <c r="C11" s="8" t="s">
        <v>112</v>
      </c>
      <c r="D11" s="8" t="s">
        <v>172</v>
      </c>
      <c r="E11" s="17">
        <f t="shared" si="1"/>
        <v>9</v>
      </c>
      <c r="F11" s="9"/>
      <c r="G11" s="9"/>
      <c r="H11" s="9">
        <v>1</v>
      </c>
      <c r="I11" s="9"/>
      <c r="J11" s="9">
        <v>1</v>
      </c>
      <c r="K11" s="9">
        <v>1</v>
      </c>
      <c r="L11" s="9">
        <v>1</v>
      </c>
      <c r="M11" s="9">
        <v>1</v>
      </c>
      <c r="N11" s="9"/>
      <c r="O11" s="9"/>
      <c r="P11" s="9">
        <v>1</v>
      </c>
      <c r="Q11" s="9">
        <v>1</v>
      </c>
      <c r="R11" s="9">
        <v>1</v>
      </c>
      <c r="S11" s="9">
        <v>1</v>
      </c>
      <c r="T11" s="9"/>
      <c r="U11" s="9"/>
      <c r="V11" s="9"/>
    </row>
    <row r="12" spans="1:22" ht="18.75" x14ac:dyDescent="0.3">
      <c r="A12" s="7" t="s">
        <v>185</v>
      </c>
      <c r="B12" s="7" t="s">
        <v>186</v>
      </c>
      <c r="C12" s="8" t="s">
        <v>112</v>
      </c>
      <c r="D12" s="8" t="s">
        <v>172</v>
      </c>
      <c r="E12" s="17">
        <f t="shared" si="1"/>
        <v>8</v>
      </c>
      <c r="F12" s="9"/>
      <c r="G12" s="9"/>
      <c r="H12" s="9">
        <v>1</v>
      </c>
      <c r="I12" s="9"/>
      <c r="J12" s="9">
        <v>1</v>
      </c>
      <c r="K12" s="9"/>
      <c r="L12" s="9">
        <v>1</v>
      </c>
      <c r="M12" s="9">
        <v>1</v>
      </c>
      <c r="N12" s="9"/>
      <c r="O12" s="9"/>
      <c r="P12" s="9">
        <v>1</v>
      </c>
      <c r="Q12" s="9">
        <v>1</v>
      </c>
      <c r="R12" s="9">
        <v>1</v>
      </c>
      <c r="S12" s="9">
        <v>1</v>
      </c>
      <c r="T12" s="9"/>
      <c r="U12" s="9"/>
      <c r="V12" s="9"/>
    </row>
    <row r="13" spans="1:22" ht="18.75" x14ac:dyDescent="0.3">
      <c r="A13" s="7" t="s">
        <v>187</v>
      </c>
      <c r="B13" s="7" t="s">
        <v>188</v>
      </c>
      <c r="C13" s="8" t="s">
        <v>112</v>
      </c>
      <c r="D13" s="8" t="s">
        <v>172</v>
      </c>
      <c r="E13" s="17">
        <f t="shared" si="1"/>
        <v>9</v>
      </c>
      <c r="F13" s="9"/>
      <c r="G13" s="9"/>
      <c r="H13" s="9"/>
      <c r="I13" s="9"/>
      <c r="J13" s="9">
        <v>1</v>
      </c>
      <c r="K13" s="9">
        <v>1</v>
      </c>
      <c r="L13" s="9">
        <v>1</v>
      </c>
      <c r="M13" s="9">
        <v>1</v>
      </c>
      <c r="N13" s="9"/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/>
      <c r="U13" s="9"/>
      <c r="V13" s="9"/>
    </row>
    <row r="14" spans="1:22" ht="18.75" x14ac:dyDescent="0.3">
      <c r="A14" s="7" t="s">
        <v>189</v>
      </c>
      <c r="B14" s="7" t="s">
        <v>190</v>
      </c>
      <c r="C14" s="8" t="s">
        <v>144</v>
      </c>
      <c r="D14" s="8" t="s">
        <v>191</v>
      </c>
      <c r="E14" s="17">
        <f t="shared" si="1"/>
        <v>4</v>
      </c>
      <c r="F14" s="9"/>
      <c r="G14" s="9">
        <v>1</v>
      </c>
      <c r="H14" s="9">
        <v>1</v>
      </c>
      <c r="I14" s="9"/>
      <c r="J14" s="9"/>
      <c r="K14" s="9"/>
      <c r="L14" s="9"/>
      <c r="M14" s="9">
        <v>1</v>
      </c>
      <c r="N14" s="9">
        <v>1</v>
      </c>
      <c r="O14" s="9"/>
      <c r="P14" s="9"/>
      <c r="Q14" s="9"/>
      <c r="R14" s="9"/>
      <c r="S14" s="9"/>
      <c r="T14" s="9"/>
      <c r="U14" s="9"/>
      <c r="V14" s="9"/>
    </row>
    <row r="15" spans="1:22" ht="18.75" x14ac:dyDescent="0.3">
      <c r="A15" s="7" t="s">
        <v>192</v>
      </c>
      <c r="B15" s="7" t="s">
        <v>109</v>
      </c>
      <c r="C15" s="8" t="s">
        <v>144</v>
      </c>
      <c r="D15" s="8" t="s">
        <v>191</v>
      </c>
      <c r="E15" s="17">
        <f t="shared" si="1"/>
        <v>10</v>
      </c>
      <c r="F15" s="9">
        <v>1</v>
      </c>
      <c r="G15" s="9">
        <v>1</v>
      </c>
      <c r="H15" s="9">
        <v>1</v>
      </c>
      <c r="I15" s="9"/>
      <c r="J15" s="9">
        <v>1</v>
      </c>
      <c r="K15" s="9"/>
      <c r="L15" s="9">
        <v>1</v>
      </c>
      <c r="M15" s="9">
        <v>1</v>
      </c>
      <c r="N15" s="9">
        <v>1</v>
      </c>
      <c r="O15" s="9"/>
      <c r="P15" s="9">
        <v>1</v>
      </c>
      <c r="Q15" s="9">
        <v>1</v>
      </c>
      <c r="R15" s="9">
        <v>1</v>
      </c>
      <c r="S15" s="9"/>
      <c r="T15" s="9"/>
      <c r="U15" s="9"/>
      <c r="V15" s="9"/>
    </row>
    <row r="16" spans="1:22" ht="18.75" x14ac:dyDescent="0.3">
      <c r="A16" s="7" t="s">
        <v>193</v>
      </c>
      <c r="B16" s="7" t="s">
        <v>158</v>
      </c>
      <c r="C16" s="8" t="s">
        <v>144</v>
      </c>
      <c r="D16" s="8" t="s">
        <v>191</v>
      </c>
      <c r="E16" s="17">
        <f t="shared" si="1"/>
        <v>1</v>
      </c>
      <c r="F16" s="9"/>
      <c r="G16" s="9"/>
      <c r="H16" s="9"/>
      <c r="I16" s="9">
        <v>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8.75" x14ac:dyDescent="0.3">
      <c r="A17" s="7" t="s">
        <v>194</v>
      </c>
      <c r="B17" s="7" t="s">
        <v>195</v>
      </c>
      <c r="C17" s="8" t="s">
        <v>144</v>
      </c>
      <c r="D17" s="8" t="s">
        <v>191</v>
      </c>
      <c r="E17" s="17">
        <f t="shared" si="1"/>
        <v>11</v>
      </c>
      <c r="F17" s="9">
        <v>1</v>
      </c>
      <c r="G17" s="9">
        <v>1</v>
      </c>
      <c r="H17" s="9"/>
      <c r="I17" s="9">
        <v>1</v>
      </c>
      <c r="J17" s="9">
        <v>1</v>
      </c>
      <c r="K17" s="9"/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/>
      <c r="T17" s="9"/>
      <c r="U17" s="9"/>
      <c r="V17" s="9"/>
    </row>
    <row r="18" spans="1:22" ht="18.75" x14ac:dyDescent="0.3">
      <c r="A18" s="7" t="s">
        <v>196</v>
      </c>
      <c r="B18" s="7" t="s">
        <v>197</v>
      </c>
      <c r="C18" s="7" t="s">
        <v>144</v>
      </c>
      <c r="D18" s="7" t="s">
        <v>191</v>
      </c>
      <c r="E18" s="17">
        <f t="shared" si="1"/>
        <v>12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/>
      <c r="L18" s="9">
        <v>1</v>
      </c>
      <c r="M18" s="9">
        <v>1</v>
      </c>
      <c r="N18" s="9"/>
      <c r="O18" s="9">
        <v>1</v>
      </c>
      <c r="P18" s="9">
        <v>1</v>
      </c>
      <c r="Q18" s="9">
        <v>1</v>
      </c>
      <c r="R18" s="9">
        <v>1</v>
      </c>
      <c r="S18" s="9"/>
      <c r="T18" s="9">
        <v>1</v>
      </c>
      <c r="U18" s="9"/>
      <c r="V18" s="9"/>
    </row>
    <row r="19" spans="1:22" ht="18.75" x14ac:dyDescent="0.3">
      <c r="A19" s="7" t="s">
        <v>198</v>
      </c>
      <c r="B19" s="7" t="s">
        <v>199</v>
      </c>
      <c r="C19" s="8" t="s">
        <v>144</v>
      </c>
      <c r="D19" s="8" t="s">
        <v>191</v>
      </c>
      <c r="E19" s="17">
        <f t="shared" si="1"/>
        <v>13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/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/>
      <c r="T19" s="9">
        <v>1</v>
      </c>
      <c r="U19" s="9"/>
      <c r="V19" s="9"/>
    </row>
    <row r="20" spans="1:22" ht="18.75" x14ac:dyDescent="0.3">
      <c r="A20" s="7" t="s">
        <v>200</v>
      </c>
      <c r="B20" s="7" t="s">
        <v>201</v>
      </c>
      <c r="C20" s="8" t="s">
        <v>144</v>
      </c>
      <c r="D20" s="8" t="s">
        <v>191</v>
      </c>
      <c r="E20" s="17">
        <f t="shared" si="1"/>
        <v>7</v>
      </c>
      <c r="F20" s="9">
        <v>1</v>
      </c>
      <c r="G20" s="9"/>
      <c r="H20" s="9">
        <v>1</v>
      </c>
      <c r="I20" s="9">
        <v>1</v>
      </c>
      <c r="J20" s="9"/>
      <c r="K20" s="9"/>
      <c r="L20" s="9">
        <v>1</v>
      </c>
      <c r="M20" s="9">
        <v>1</v>
      </c>
      <c r="N20" s="9"/>
      <c r="O20" s="9"/>
      <c r="P20" s="9"/>
      <c r="Q20" s="9">
        <v>1</v>
      </c>
      <c r="R20" s="9">
        <v>1</v>
      </c>
      <c r="S20" s="9"/>
      <c r="T20" s="9"/>
      <c r="U20" s="9"/>
      <c r="V20" s="9"/>
    </row>
    <row r="21" spans="1:22" ht="18.75" x14ac:dyDescent="0.3">
      <c r="A21" s="7" t="s">
        <v>202</v>
      </c>
      <c r="B21" s="7" t="s">
        <v>203</v>
      </c>
      <c r="C21" s="8" t="s">
        <v>144</v>
      </c>
      <c r="D21" s="8" t="s">
        <v>191</v>
      </c>
      <c r="E21" s="17">
        <f t="shared" si="1"/>
        <v>6</v>
      </c>
      <c r="F21" s="9"/>
      <c r="G21" s="9">
        <v>1</v>
      </c>
      <c r="H21" s="9">
        <v>1</v>
      </c>
      <c r="I21" s="9">
        <v>1</v>
      </c>
      <c r="J21" s="9"/>
      <c r="K21" s="9"/>
      <c r="L21" s="9">
        <v>1</v>
      </c>
      <c r="M21" s="9">
        <v>1</v>
      </c>
      <c r="N21" s="9">
        <v>1</v>
      </c>
      <c r="O21" s="9"/>
      <c r="P21" s="9"/>
      <c r="Q21" s="9"/>
      <c r="R21" s="9"/>
      <c r="S21" s="9"/>
      <c r="T21" s="9"/>
      <c r="U21" s="9"/>
      <c r="V21" s="9"/>
    </row>
    <row r="22" spans="1:22" ht="18.75" x14ac:dyDescent="0.3">
      <c r="A22" s="7" t="s">
        <v>179</v>
      </c>
      <c r="B22" s="7" t="s">
        <v>180</v>
      </c>
      <c r="C22" s="8" t="s">
        <v>144</v>
      </c>
      <c r="D22" s="8" t="s">
        <v>191</v>
      </c>
      <c r="E22" s="17">
        <f t="shared" ref="E22" si="3">SUM(F22:V22)</f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>
        <v>1</v>
      </c>
      <c r="U22" s="9"/>
      <c r="V22" s="9"/>
    </row>
    <row r="23" spans="1:22" ht="18.75" x14ac:dyDescent="0.3">
      <c r="A23" s="7" t="s">
        <v>204</v>
      </c>
      <c r="B23" s="7" t="s">
        <v>62</v>
      </c>
      <c r="C23" s="8" t="s">
        <v>144</v>
      </c>
      <c r="D23" s="8" t="s">
        <v>191</v>
      </c>
      <c r="E23" s="17">
        <f t="shared" si="1"/>
        <v>11</v>
      </c>
      <c r="F23" s="9">
        <v>1</v>
      </c>
      <c r="G23" s="9">
        <v>1</v>
      </c>
      <c r="H23" s="9">
        <v>1</v>
      </c>
      <c r="I23" s="9"/>
      <c r="J23" s="9"/>
      <c r="K23" s="9"/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/>
      <c r="T23" s="9">
        <v>1</v>
      </c>
      <c r="U23" s="9"/>
      <c r="V23" s="9"/>
    </row>
    <row r="24" spans="1:22" ht="18.75" x14ac:dyDescent="0.3">
      <c r="A24" s="7" t="s">
        <v>205</v>
      </c>
      <c r="B24" s="7" t="s">
        <v>206</v>
      </c>
      <c r="C24" s="8" t="s">
        <v>144</v>
      </c>
      <c r="D24" s="8" t="s">
        <v>191</v>
      </c>
      <c r="E24" s="17">
        <f t="shared" si="1"/>
        <v>1</v>
      </c>
      <c r="F24" s="9"/>
      <c r="G24" s="9"/>
      <c r="H24" s="9"/>
      <c r="I24" s="9"/>
      <c r="J24" s="9">
        <v>1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8.75" x14ac:dyDescent="0.3">
      <c r="A25" s="7" t="s">
        <v>207</v>
      </c>
      <c r="B25" s="7" t="s">
        <v>208</v>
      </c>
      <c r="C25" s="8" t="s">
        <v>144</v>
      </c>
      <c r="D25" s="8" t="s">
        <v>191</v>
      </c>
      <c r="E25" s="17">
        <f t="shared" si="1"/>
        <v>8</v>
      </c>
      <c r="F25" s="9">
        <v>1</v>
      </c>
      <c r="G25" s="9"/>
      <c r="H25" s="9"/>
      <c r="I25" s="9"/>
      <c r="J25" s="9"/>
      <c r="K25" s="9"/>
      <c r="L25" s="9">
        <v>1</v>
      </c>
      <c r="M25" s="9">
        <v>1</v>
      </c>
      <c r="N25" s="9">
        <v>1</v>
      </c>
      <c r="O25" s="9"/>
      <c r="P25" s="9">
        <v>1</v>
      </c>
      <c r="Q25" s="9">
        <v>1</v>
      </c>
      <c r="R25" s="9">
        <v>1</v>
      </c>
      <c r="S25" s="9"/>
      <c r="T25" s="9">
        <v>1</v>
      </c>
      <c r="U25" s="9"/>
      <c r="V25" s="9"/>
    </row>
    <row r="26" spans="1:22" ht="18.75" x14ac:dyDescent="0.3">
      <c r="A26" s="7" t="s">
        <v>209</v>
      </c>
      <c r="B26" s="7" t="s">
        <v>210</v>
      </c>
      <c r="C26" s="8" t="s">
        <v>144</v>
      </c>
      <c r="D26" s="8" t="s">
        <v>191</v>
      </c>
      <c r="E26" s="17">
        <f t="shared" ref="E26" si="4">SUM(F26:V26)</f>
        <v>1</v>
      </c>
      <c r="F26" s="9"/>
      <c r="G26" s="9"/>
      <c r="H26" s="9"/>
      <c r="I26" s="9"/>
      <c r="J26" s="9"/>
      <c r="K26" s="9"/>
      <c r="L26" s="9"/>
      <c r="M26" s="9"/>
      <c r="N26" s="9"/>
      <c r="O26" s="9">
        <v>1</v>
      </c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211</v>
      </c>
      <c r="B27" s="7" t="s">
        <v>212</v>
      </c>
      <c r="C27" s="8" t="s">
        <v>144</v>
      </c>
      <c r="D27" s="8" t="s">
        <v>191</v>
      </c>
      <c r="E27" s="17">
        <f t="shared" si="1"/>
        <v>11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/>
      <c r="L27" s="9">
        <v>1</v>
      </c>
      <c r="M27" s="9">
        <v>1</v>
      </c>
      <c r="N27" s="9"/>
      <c r="O27" s="9"/>
      <c r="P27" s="9">
        <v>1</v>
      </c>
      <c r="Q27" s="9">
        <v>1</v>
      </c>
      <c r="R27" s="9">
        <v>1</v>
      </c>
      <c r="S27" s="9"/>
      <c r="T27" s="9">
        <v>1</v>
      </c>
      <c r="U27" s="9"/>
      <c r="V27" s="9"/>
    </row>
    <row r="28" spans="1:22" ht="18.75" x14ac:dyDescent="0.3">
      <c r="A28" s="7" t="s">
        <v>109</v>
      </c>
      <c r="B28" s="7" t="s">
        <v>192</v>
      </c>
      <c r="C28" s="8" t="s">
        <v>144</v>
      </c>
      <c r="D28" s="8" t="s">
        <v>191</v>
      </c>
      <c r="E28" s="17">
        <f t="shared" si="1"/>
        <v>2</v>
      </c>
      <c r="F28" s="9"/>
      <c r="G28" s="9"/>
      <c r="H28" s="9"/>
      <c r="I28" s="9"/>
      <c r="J28" s="9"/>
      <c r="K28" s="9"/>
      <c r="L28" s="9"/>
      <c r="M28" s="9"/>
      <c r="N28" s="9"/>
      <c r="O28" s="9">
        <v>1</v>
      </c>
      <c r="P28" s="9"/>
      <c r="Q28" s="9"/>
      <c r="R28" s="9"/>
      <c r="S28" s="9"/>
      <c r="T28" s="9">
        <v>1</v>
      </c>
      <c r="U28" s="9"/>
      <c r="V28" s="9"/>
    </row>
    <row r="29" spans="1:22" ht="18.75" x14ac:dyDescent="0.3">
      <c r="A29" s="7" t="s">
        <v>213</v>
      </c>
      <c r="B29" s="7" t="s">
        <v>214</v>
      </c>
      <c r="C29" s="8" t="s">
        <v>144</v>
      </c>
      <c r="D29" s="8" t="s">
        <v>191</v>
      </c>
      <c r="E29" s="17">
        <f t="shared" si="1"/>
        <v>13</v>
      </c>
      <c r="F29" s="9">
        <v>1</v>
      </c>
      <c r="G29" s="9">
        <v>1</v>
      </c>
      <c r="H29" s="9">
        <v>1</v>
      </c>
      <c r="I29" s="9">
        <v>1</v>
      </c>
      <c r="J29" s="9">
        <v>1</v>
      </c>
      <c r="K29" s="9"/>
      <c r="L29" s="9">
        <v>1</v>
      </c>
      <c r="M29" s="9">
        <v>1</v>
      </c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/>
      <c r="T29" s="9">
        <v>1</v>
      </c>
      <c r="U29" s="9"/>
      <c r="V29" s="9"/>
    </row>
    <row r="30" spans="1:22" ht="18.75" x14ac:dyDescent="0.3">
      <c r="A30" s="7" t="s">
        <v>187</v>
      </c>
      <c r="B30" s="7" t="s">
        <v>215</v>
      </c>
      <c r="C30" s="8" t="s">
        <v>144</v>
      </c>
      <c r="D30" s="8" t="s">
        <v>191</v>
      </c>
      <c r="E30" s="17">
        <f t="shared" si="1"/>
        <v>11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/>
      <c r="L30" s="9"/>
      <c r="M30" s="9">
        <v>1</v>
      </c>
      <c r="N30" s="9">
        <v>1</v>
      </c>
      <c r="O30" s="9">
        <v>1</v>
      </c>
      <c r="P30" s="9">
        <v>1</v>
      </c>
      <c r="Q30" s="9"/>
      <c r="R30" s="9">
        <v>1</v>
      </c>
      <c r="S30" s="9"/>
      <c r="T30" s="9">
        <v>1</v>
      </c>
      <c r="U30" s="9"/>
      <c r="V30" s="9"/>
    </row>
    <row r="31" spans="1:22" ht="18.75" x14ac:dyDescent="0.3">
      <c r="A31" s="7" t="s">
        <v>187</v>
      </c>
      <c r="B31" s="7" t="s">
        <v>216</v>
      </c>
      <c r="C31" s="8" t="s">
        <v>144</v>
      </c>
      <c r="D31" s="8" t="s">
        <v>191</v>
      </c>
      <c r="E31" s="17">
        <f t="shared" ref="E31" si="5">SUM(F31:V31)</f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1</v>
      </c>
      <c r="U31" s="9"/>
      <c r="V31" s="9"/>
    </row>
    <row r="32" spans="1:22" ht="18.75" x14ac:dyDescent="0.3">
      <c r="A32" s="7" t="s">
        <v>189</v>
      </c>
      <c r="B32" s="7" t="s">
        <v>190</v>
      </c>
      <c r="C32" s="8" t="s">
        <v>144</v>
      </c>
      <c r="D32" s="8" t="s">
        <v>217</v>
      </c>
      <c r="E32" s="17">
        <f t="shared" si="1"/>
        <v>11</v>
      </c>
      <c r="F32" s="9">
        <v>1</v>
      </c>
      <c r="G32" s="9"/>
      <c r="H32" s="9"/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>
        <v>1</v>
      </c>
      <c r="P32" s="9">
        <v>1</v>
      </c>
      <c r="Q32" s="9"/>
      <c r="R32" s="9">
        <v>1</v>
      </c>
      <c r="S32" s="9">
        <v>1</v>
      </c>
      <c r="T32" s="9">
        <v>1</v>
      </c>
      <c r="U32" s="9">
        <v>1</v>
      </c>
      <c r="V32" s="9"/>
    </row>
    <row r="33" spans="1:22" ht="18.75" x14ac:dyDescent="0.3">
      <c r="A33" s="7" t="s">
        <v>193</v>
      </c>
      <c r="B33" s="7" t="s">
        <v>158</v>
      </c>
      <c r="C33" s="8" t="s">
        <v>144</v>
      </c>
      <c r="D33" s="8" t="s">
        <v>217</v>
      </c>
      <c r="E33" s="17">
        <f t="shared" si="1"/>
        <v>12</v>
      </c>
      <c r="F33" s="9">
        <v>1</v>
      </c>
      <c r="G33" s="9">
        <v>1</v>
      </c>
      <c r="H33" s="9">
        <v>1</v>
      </c>
      <c r="I33" s="9"/>
      <c r="J33" s="9">
        <v>1</v>
      </c>
      <c r="K33" s="9">
        <v>1</v>
      </c>
      <c r="L33" s="9">
        <v>1</v>
      </c>
      <c r="M33" s="9"/>
      <c r="N33" s="9"/>
      <c r="O33" s="9"/>
      <c r="P33" s="9">
        <v>1</v>
      </c>
      <c r="Q33" s="9">
        <v>1</v>
      </c>
      <c r="R33" s="9">
        <v>1</v>
      </c>
      <c r="S33" s="9">
        <v>1</v>
      </c>
      <c r="T33" s="9">
        <v>1</v>
      </c>
      <c r="U33" s="9">
        <v>1</v>
      </c>
      <c r="V33" s="9"/>
    </row>
    <row r="34" spans="1:22" ht="18.75" x14ac:dyDescent="0.3">
      <c r="A34" s="7" t="s">
        <v>218</v>
      </c>
      <c r="B34" s="7" t="s">
        <v>219</v>
      </c>
      <c r="C34" s="8" t="s">
        <v>144</v>
      </c>
      <c r="D34" s="8" t="s">
        <v>217</v>
      </c>
      <c r="E34" s="17">
        <f t="shared" si="1"/>
        <v>11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>
        <v>1</v>
      </c>
      <c r="P34" s="9">
        <v>1</v>
      </c>
      <c r="Q34" s="9">
        <v>1</v>
      </c>
      <c r="R34" s="9"/>
      <c r="S34" s="9"/>
      <c r="T34" s="9"/>
      <c r="U34" s="9">
        <v>1</v>
      </c>
      <c r="V34" s="9"/>
    </row>
    <row r="35" spans="1:22" ht="18.75" x14ac:dyDescent="0.3">
      <c r="A35" s="7" t="s">
        <v>218</v>
      </c>
      <c r="B35" s="7" t="s">
        <v>220</v>
      </c>
      <c r="C35" s="8" t="s">
        <v>144</v>
      </c>
      <c r="D35" s="8" t="s">
        <v>217</v>
      </c>
      <c r="E35" s="17">
        <f t="shared" si="1"/>
        <v>9</v>
      </c>
      <c r="F35" s="9">
        <v>1</v>
      </c>
      <c r="G35" s="9">
        <v>1</v>
      </c>
      <c r="H35" s="9">
        <v>1</v>
      </c>
      <c r="I35" s="9">
        <v>1</v>
      </c>
      <c r="J35" s="9"/>
      <c r="K35" s="9">
        <v>1</v>
      </c>
      <c r="L35" s="9"/>
      <c r="M35" s="9"/>
      <c r="N35" s="9"/>
      <c r="O35" s="9">
        <v>1</v>
      </c>
      <c r="P35" s="9">
        <v>1</v>
      </c>
      <c r="Q35" s="9"/>
      <c r="R35" s="9"/>
      <c r="S35" s="9">
        <v>1</v>
      </c>
      <c r="T35" s="9"/>
      <c r="U35" s="9">
        <v>1</v>
      </c>
      <c r="V35" s="9"/>
    </row>
    <row r="36" spans="1:22" ht="18.75" x14ac:dyDescent="0.3">
      <c r="A36" s="7" t="s">
        <v>221</v>
      </c>
      <c r="B36" s="7" t="s">
        <v>222</v>
      </c>
      <c r="C36" s="8" t="s">
        <v>144</v>
      </c>
      <c r="D36" s="8" t="s">
        <v>217</v>
      </c>
      <c r="E36" s="17">
        <f t="shared" si="1"/>
        <v>12</v>
      </c>
      <c r="F36" s="9">
        <v>1</v>
      </c>
      <c r="G36" s="9">
        <v>1</v>
      </c>
      <c r="H36" s="9"/>
      <c r="I36" s="9">
        <v>1</v>
      </c>
      <c r="J36" s="9">
        <v>1</v>
      </c>
      <c r="K36" s="9">
        <v>1</v>
      </c>
      <c r="L36" s="9"/>
      <c r="M36" s="9"/>
      <c r="N36" s="9"/>
      <c r="O36" s="9">
        <v>1</v>
      </c>
      <c r="P36" s="9">
        <v>1</v>
      </c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/>
    </row>
    <row r="37" spans="1:22" ht="18.75" x14ac:dyDescent="0.3">
      <c r="A37" s="7" t="s">
        <v>223</v>
      </c>
      <c r="B37" s="7" t="s">
        <v>195</v>
      </c>
      <c r="C37" s="8" t="s">
        <v>144</v>
      </c>
      <c r="D37" s="8" t="s">
        <v>217</v>
      </c>
      <c r="E37" s="17">
        <f t="shared" si="1"/>
        <v>12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/>
      <c r="L37" s="9">
        <v>1</v>
      </c>
      <c r="M37" s="9"/>
      <c r="N37" s="9"/>
      <c r="O37" s="9">
        <v>1</v>
      </c>
      <c r="P37" s="9"/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/>
    </row>
    <row r="38" spans="1:22" ht="18.75" x14ac:dyDescent="0.3">
      <c r="A38" s="7" t="s">
        <v>205</v>
      </c>
      <c r="B38" s="7" t="s">
        <v>206</v>
      </c>
      <c r="C38" s="8" t="s">
        <v>144</v>
      </c>
      <c r="D38" s="8" t="s">
        <v>217</v>
      </c>
      <c r="E38" s="17">
        <f t="shared" si="1"/>
        <v>12</v>
      </c>
      <c r="F38" s="9">
        <v>1</v>
      </c>
      <c r="G38" s="9">
        <v>1</v>
      </c>
      <c r="H38" s="9">
        <v>1</v>
      </c>
      <c r="I38" s="9">
        <v>1</v>
      </c>
      <c r="J38" s="9"/>
      <c r="K38" s="9">
        <v>1</v>
      </c>
      <c r="L38" s="9">
        <v>1</v>
      </c>
      <c r="M38" s="9"/>
      <c r="N38" s="9"/>
      <c r="O38" s="9">
        <v>1</v>
      </c>
      <c r="P38" s="9">
        <v>1</v>
      </c>
      <c r="Q38" s="9">
        <v>1</v>
      </c>
      <c r="R38" s="9">
        <v>1</v>
      </c>
      <c r="S38" s="9">
        <v>1</v>
      </c>
      <c r="T38" s="9">
        <v>1</v>
      </c>
      <c r="U38" s="9"/>
      <c r="V38" s="9"/>
    </row>
    <row r="39" spans="1:22" ht="18.75" x14ac:dyDescent="0.3">
      <c r="A39" s="7" t="s">
        <v>224</v>
      </c>
      <c r="B39" s="7" t="s">
        <v>225</v>
      </c>
      <c r="C39" s="8" t="s">
        <v>144</v>
      </c>
      <c r="D39" s="8" t="s">
        <v>217</v>
      </c>
      <c r="E39" s="17">
        <f t="shared" si="1"/>
        <v>13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>
        <v>1</v>
      </c>
      <c r="L39" s="9">
        <v>1</v>
      </c>
      <c r="M39" s="9"/>
      <c r="N39" s="9"/>
      <c r="O39" s="9">
        <v>1</v>
      </c>
      <c r="P39" s="9">
        <v>1</v>
      </c>
      <c r="Q39" s="9">
        <v>1</v>
      </c>
      <c r="R39" s="9">
        <v>1</v>
      </c>
      <c r="S39" s="9"/>
      <c r="T39" s="9">
        <v>1</v>
      </c>
      <c r="U39" s="9">
        <v>1</v>
      </c>
      <c r="V39" s="9"/>
    </row>
    <row r="40" spans="1:22" ht="18.75" x14ac:dyDescent="0.3">
      <c r="A40" s="7" t="s">
        <v>209</v>
      </c>
      <c r="B40" s="7" t="s">
        <v>210</v>
      </c>
      <c r="C40" s="7" t="s">
        <v>144</v>
      </c>
      <c r="D40" s="7" t="s">
        <v>217</v>
      </c>
      <c r="E40" s="17">
        <f t="shared" si="1"/>
        <v>13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/>
      <c r="N40" s="9"/>
      <c r="O40" s="9"/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/>
    </row>
    <row r="41" spans="1:22" ht="18.75" x14ac:dyDescent="0.3">
      <c r="A41" s="7" t="s">
        <v>226</v>
      </c>
      <c r="B41" s="7" t="s">
        <v>227</v>
      </c>
      <c r="C41" s="8" t="s">
        <v>144</v>
      </c>
      <c r="D41" s="8" t="s">
        <v>217</v>
      </c>
      <c r="E41" s="17">
        <f t="shared" si="1"/>
        <v>9</v>
      </c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>
        <v>1</v>
      </c>
      <c r="M41" s="9"/>
      <c r="N41" s="9"/>
      <c r="O41" s="9"/>
      <c r="P41" s="9"/>
      <c r="Q41" s="9">
        <v>1</v>
      </c>
      <c r="R41" s="9"/>
      <c r="S41" s="9">
        <v>1</v>
      </c>
      <c r="T41" s="9"/>
      <c r="U41" s="9">
        <v>1</v>
      </c>
      <c r="V41" s="9"/>
    </row>
    <row r="42" spans="1:22" ht="18.75" x14ac:dyDescent="0.3">
      <c r="A42" s="7" t="s">
        <v>228</v>
      </c>
      <c r="B42" s="7" t="s">
        <v>229</v>
      </c>
      <c r="C42" s="8" t="s">
        <v>144</v>
      </c>
      <c r="D42" s="8" t="s">
        <v>217</v>
      </c>
      <c r="E42" s="17">
        <f t="shared" si="1"/>
        <v>14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/>
      <c r="N42" s="9"/>
      <c r="O42" s="9">
        <v>1</v>
      </c>
      <c r="P42" s="9">
        <v>1</v>
      </c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/>
    </row>
    <row r="43" spans="1:22" ht="18.75" x14ac:dyDescent="0.3">
      <c r="A43" s="7" t="s">
        <v>230</v>
      </c>
      <c r="B43" s="7" t="s">
        <v>231</v>
      </c>
      <c r="C43" s="8" t="s">
        <v>144</v>
      </c>
      <c r="D43" s="8" t="s">
        <v>217</v>
      </c>
      <c r="E43" s="17">
        <f t="shared" si="1"/>
        <v>11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>
        <v>1</v>
      </c>
      <c r="M43" s="9"/>
      <c r="N43" s="9"/>
      <c r="O43" s="9">
        <v>1</v>
      </c>
      <c r="P43" s="9"/>
      <c r="Q43" s="9"/>
      <c r="R43" s="9"/>
      <c r="S43" s="9">
        <v>1</v>
      </c>
      <c r="T43" s="9">
        <v>1</v>
      </c>
      <c r="U43" s="9">
        <v>1</v>
      </c>
      <c r="V43" s="9"/>
    </row>
    <row r="44" spans="1:22" ht="18.75" x14ac:dyDescent="0.3">
      <c r="A44" s="7"/>
      <c r="B44" s="7"/>
      <c r="C44" s="8"/>
      <c r="D44" s="8"/>
      <c r="E44" s="17">
        <f t="shared" ref="E44:E46" si="6">SUM(F44:V44)</f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18.75" x14ac:dyDescent="0.3">
      <c r="A45" s="7"/>
      <c r="B45" s="7"/>
      <c r="C45" s="7"/>
      <c r="D45" s="7"/>
      <c r="E45" s="17">
        <f t="shared" si="6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18.75" x14ac:dyDescent="0.3">
      <c r="A46" s="7"/>
      <c r="B46" s="7"/>
      <c r="C46" s="8"/>
      <c r="D46" s="8"/>
      <c r="E46" s="17">
        <f t="shared" si="6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18.75" x14ac:dyDescent="0.3">
      <c r="A47" s="7"/>
      <c r="B47" s="7"/>
      <c r="C47" s="7"/>
      <c r="D47" s="7"/>
      <c r="E47" s="17">
        <f t="shared" ref="E47:E67" si="7">SUM(F47:V47)</f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8.75" x14ac:dyDescent="0.3">
      <c r="A48" s="7"/>
      <c r="B48" s="7"/>
      <c r="C48" s="7"/>
      <c r="D48" s="7"/>
      <c r="E48" s="17">
        <f t="shared" si="7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8.75" x14ac:dyDescent="0.3">
      <c r="A49" s="7"/>
      <c r="B49" s="7"/>
      <c r="C49" s="7"/>
      <c r="D49" s="7"/>
      <c r="E49" s="17">
        <f t="shared" si="7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18.75" x14ac:dyDescent="0.3">
      <c r="A50" s="7"/>
      <c r="B50" s="7"/>
      <c r="C50" s="7"/>
      <c r="D50" s="7"/>
      <c r="E50" s="17">
        <f t="shared" si="7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8.75" x14ac:dyDescent="0.3">
      <c r="A51" s="7"/>
      <c r="B51" s="7"/>
      <c r="C51" s="7"/>
      <c r="D51" s="7"/>
      <c r="E51" s="17">
        <f t="shared" si="7"/>
        <v>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/>
      <c r="B52" s="7"/>
      <c r="C52" s="7"/>
      <c r="D52" s="7"/>
      <c r="E52" s="17">
        <f t="shared" si="7"/>
        <v>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18.75" x14ac:dyDescent="0.3">
      <c r="A53" s="7"/>
      <c r="B53" s="7"/>
      <c r="C53" s="7"/>
      <c r="D53" s="7"/>
      <c r="E53" s="17">
        <f t="shared" si="7"/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18.75" x14ac:dyDescent="0.3">
      <c r="A54" s="7"/>
      <c r="B54" s="7"/>
      <c r="C54" s="7"/>
      <c r="D54" s="7"/>
      <c r="E54" s="17">
        <f t="shared" si="7"/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8.75" x14ac:dyDescent="0.3">
      <c r="A55" s="7"/>
      <c r="B55" s="7"/>
      <c r="C55" s="7"/>
      <c r="D55" s="7"/>
      <c r="E55" s="17">
        <f t="shared" si="7"/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/>
      <c r="B56" s="7"/>
      <c r="C56" s="7"/>
      <c r="D56" s="7"/>
      <c r="E56" s="17">
        <f t="shared" si="7"/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18.75" x14ac:dyDescent="0.3">
      <c r="A57" s="7"/>
      <c r="B57" s="7"/>
      <c r="C57" s="7"/>
      <c r="D57" s="7"/>
      <c r="E57" s="17">
        <f t="shared" si="7"/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18.75" x14ac:dyDescent="0.3">
      <c r="A58" s="7"/>
      <c r="B58" s="7"/>
      <c r="C58" s="7"/>
      <c r="D58" s="7"/>
      <c r="E58" s="17">
        <f t="shared" si="7"/>
        <v>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8.75" x14ac:dyDescent="0.3">
      <c r="A59" s="7"/>
      <c r="B59" s="7"/>
      <c r="C59" s="7"/>
      <c r="D59" s="7"/>
      <c r="E59" s="17">
        <f t="shared" si="7"/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18.75" x14ac:dyDescent="0.3">
      <c r="A60" s="7"/>
      <c r="B60" s="7"/>
      <c r="C60" s="7"/>
      <c r="D60" s="7"/>
      <c r="E60" s="17">
        <f t="shared" si="7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8.75" x14ac:dyDescent="0.3">
      <c r="A61" s="7"/>
      <c r="B61" s="7"/>
      <c r="C61" s="7"/>
      <c r="D61" s="7"/>
      <c r="E61" s="17">
        <f t="shared" si="7"/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18.75" x14ac:dyDescent="0.3">
      <c r="A62" s="7"/>
      <c r="B62" s="7"/>
      <c r="C62" s="7"/>
      <c r="D62" s="7"/>
      <c r="E62" s="17">
        <f t="shared" si="7"/>
        <v>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75" x14ac:dyDescent="0.3">
      <c r="A63" s="7"/>
      <c r="B63" s="7"/>
      <c r="C63" s="7"/>
      <c r="D63" s="7"/>
      <c r="E63" s="17">
        <f t="shared" si="7"/>
        <v>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/>
      <c r="B64" s="7"/>
      <c r="C64" s="7"/>
      <c r="D64" s="7"/>
      <c r="E64" s="17">
        <f t="shared" si="7"/>
        <v>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75" x14ac:dyDescent="0.3">
      <c r="A65" s="7"/>
      <c r="B65" s="7"/>
      <c r="C65" s="7"/>
      <c r="D65" s="7"/>
      <c r="E65" s="17">
        <f t="shared" si="7"/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75" x14ac:dyDescent="0.3">
      <c r="A66" s="7"/>
      <c r="B66" s="7"/>
      <c r="C66" s="7"/>
      <c r="D66" s="7"/>
      <c r="E66" s="17">
        <f t="shared" si="7"/>
        <v>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/>
      <c r="B67" s="7"/>
      <c r="C67" s="7"/>
      <c r="D67" s="7"/>
      <c r="E67" s="17">
        <f t="shared" si="7"/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</sheetData>
  <sortState xmlns:xlrd2="http://schemas.microsoft.com/office/spreadsheetml/2017/richdata2" ref="A14:J43">
    <sortCondition ref="C14:C43"/>
    <sortCondition ref="D14:D43"/>
    <sortCondition ref="A14:A43"/>
    <sortCondition ref="B14:B43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78269D13-16F0-4188-A492-BEEF4B87269C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64C2-C43D-4EEC-A04C-F3A27DA4F2D3}">
  <dimension ref="A1:V109"/>
  <sheetViews>
    <sheetView zoomScale="75" zoomScaleNormal="75" zoomScaleSheetLayoutView="75" workbookViewId="0">
      <pane ySplit="3" topLeftCell="A65" activePane="bottomLeft" state="frozen"/>
      <selection pane="bottomLeft" activeCell="U80" sqref="U80"/>
    </sheetView>
  </sheetViews>
  <sheetFormatPr defaultRowHeight="15" x14ac:dyDescent="0.25"/>
  <cols>
    <col min="1" max="1" width="18.42578125" bestFit="1" customWidth="1"/>
    <col min="2" max="2" width="15.42578125" bestFit="1" customWidth="1"/>
    <col min="3" max="3" width="9.28515625" bestFit="1" customWidth="1"/>
    <col min="4" max="4" width="9.28515625" customWidth="1"/>
    <col min="5" max="5" width="8.85546875" style="21" bestFit="1" customWidth="1"/>
    <col min="6" max="6" width="9" bestFit="1" customWidth="1"/>
    <col min="7" max="12" width="9.85546875" bestFit="1" customWidth="1"/>
    <col min="13" max="16" width="8.7109375" bestFit="1" customWidth="1"/>
    <col min="17" max="17" width="7.85546875" bestFit="1" customWidth="1"/>
    <col min="18" max="19" width="9.28515625" bestFit="1" customWidth="1"/>
    <col min="20" max="21" width="9.28515625" customWidth="1"/>
    <col min="22" max="22" width="10.7109375" bestFit="1" customWidth="1"/>
  </cols>
  <sheetData>
    <row r="1" spans="1:22" s="1" customFormat="1" ht="17.45" customHeight="1" x14ac:dyDescent="0.25">
      <c r="A1" s="20">
        <f>+Template!A1</f>
        <v>2023</v>
      </c>
      <c r="B1" s="50" t="s">
        <v>232</v>
      </c>
      <c r="C1" s="51"/>
      <c r="D1" s="51"/>
      <c r="E1" s="51"/>
      <c r="F1" s="51"/>
      <c r="G1" s="51"/>
      <c r="H1" s="51"/>
      <c r="I1" s="4"/>
      <c r="J1" s="52" t="s">
        <v>38</v>
      </c>
      <c r="K1" s="51"/>
      <c r="L1" s="5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170</v>
      </c>
      <c r="E2" s="55" t="s">
        <v>42</v>
      </c>
      <c r="F2" s="5" t="s">
        <v>43</v>
      </c>
      <c r="G2" s="5" t="s">
        <v>44</v>
      </c>
      <c r="H2" s="5" t="s">
        <v>45</v>
      </c>
      <c r="I2" s="5" t="s">
        <v>46</v>
      </c>
      <c r="J2" s="5" t="s">
        <v>47</v>
      </c>
      <c r="K2" s="5" t="s">
        <v>48</v>
      </c>
      <c r="L2" s="5" t="s">
        <v>49</v>
      </c>
      <c r="M2" s="5" t="s">
        <v>50</v>
      </c>
      <c r="N2" s="5" t="s">
        <v>51</v>
      </c>
      <c r="O2" s="5" t="s">
        <v>52</v>
      </c>
      <c r="P2" s="5" t="s">
        <v>53</v>
      </c>
      <c r="Q2" s="5" t="s">
        <v>54</v>
      </c>
      <c r="R2" s="5" t="s">
        <v>55</v>
      </c>
      <c r="S2" s="5" t="s">
        <v>56</v>
      </c>
      <c r="T2" s="5" t="s">
        <v>57</v>
      </c>
      <c r="U2" s="5" t="s">
        <v>58</v>
      </c>
      <c r="V2" s="5" t="s">
        <v>59</v>
      </c>
    </row>
    <row r="3" spans="1:22" ht="18.75" x14ac:dyDescent="0.25">
      <c r="A3" s="54"/>
      <c r="B3" s="54"/>
      <c r="C3" s="56"/>
      <c r="D3" s="56"/>
      <c r="E3" s="56"/>
      <c r="F3" s="6">
        <f>+Template!E3</f>
        <v>45045</v>
      </c>
      <c r="G3" s="6">
        <f>+Template!F3</f>
        <v>45052</v>
      </c>
      <c r="H3" s="6">
        <f>+Template!G3</f>
        <v>45059</v>
      </c>
      <c r="I3" s="6">
        <f>+Template!H3</f>
        <v>45066</v>
      </c>
      <c r="J3" s="6">
        <f>+Template!I3</f>
        <v>45073</v>
      </c>
      <c r="K3" s="6">
        <f>+Template!J3</f>
        <v>45080</v>
      </c>
      <c r="L3" s="6">
        <f>+Template!K3</f>
        <v>45094</v>
      </c>
      <c r="M3" s="6">
        <f>+Template!L3</f>
        <v>45101</v>
      </c>
      <c r="N3" s="6">
        <f>+Template!M3</f>
        <v>45115</v>
      </c>
      <c r="O3" s="6">
        <f>+Template!N3</f>
        <v>45122</v>
      </c>
      <c r="P3" s="6">
        <f>+Template!O3</f>
        <v>45129</v>
      </c>
      <c r="Q3" s="6">
        <f>+Template!P3</f>
        <v>45136</v>
      </c>
      <c r="R3" s="6">
        <f>+Template!Q3</f>
        <v>45143</v>
      </c>
      <c r="S3" s="6">
        <f>+Template!R3</f>
        <v>45150</v>
      </c>
      <c r="T3" s="6">
        <f>+Template!S3</f>
        <v>45157</v>
      </c>
      <c r="U3" s="6">
        <f>+Template!T3</f>
        <v>45164</v>
      </c>
      <c r="V3" s="6">
        <f>+Template!U3</f>
        <v>45171</v>
      </c>
    </row>
    <row r="4" spans="1:22" ht="18.75" x14ac:dyDescent="0.3">
      <c r="A4" s="7" t="s">
        <v>233</v>
      </c>
      <c r="B4" s="7" t="s">
        <v>85</v>
      </c>
      <c r="C4" s="8" t="s">
        <v>92</v>
      </c>
      <c r="D4" s="8" t="s">
        <v>234</v>
      </c>
      <c r="E4" s="19">
        <f t="shared" ref="E4" si="0">SUM(F4:V4)</f>
        <v>12</v>
      </c>
      <c r="F4" s="9">
        <v>1</v>
      </c>
      <c r="G4" s="9"/>
      <c r="H4" s="9">
        <v>1</v>
      </c>
      <c r="I4" s="9">
        <v>1</v>
      </c>
      <c r="J4" s="9"/>
      <c r="K4" s="9">
        <v>1</v>
      </c>
      <c r="L4" s="9">
        <v>1</v>
      </c>
      <c r="M4" s="9">
        <v>1</v>
      </c>
      <c r="N4" s="9"/>
      <c r="O4" s="9">
        <v>1</v>
      </c>
      <c r="P4" s="9">
        <v>1</v>
      </c>
      <c r="Q4" s="9"/>
      <c r="R4" s="9">
        <v>1</v>
      </c>
      <c r="S4" s="9">
        <v>1</v>
      </c>
      <c r="T4" s="9">
        <v>1</v>
      </c>
      <c r="U4" s="9">
        <v>1</v>
      </c>
      <c r="V4" s="9"/>
    </row>
    <row r="5" spans="1:22" ht="18.75" x14ac:dyDescent="0.3">
      <c r="A5" s="7" t="s">
        <v>235</v>
      </c>
      <c r="B5" s="7" t="s">
        <v>236</v>
      </c>
      <c r="C5" s="7" t="s">
        <v>92</v>
      </c>
      <c r="D5" s="7" t="s">
        <v>234</v>
      </c>
      <c r="E5" s="19">
        <f t="shared" ref="E5:E18" si="1">SUM(F5:V5)</f>
        <v>11</v>
      </c>
      <c r="F5" s="9">
        <v>1</v>
      </c>
      <c r="G5" s="9"/>
      <c r="H5" s="9">
        <v>1</v>
      </c>
      <c r="I5" s="9">
        <v>1</v>
      </c>
      <c r="J5" s="9"/>
      <c r="K5" s="9"/>
      <c r="L5" s="9">
        <v>1</v>
      </c>
      <c r="M5" s="9">
        <v>1</v>
      </c>
      <c r="N5" s="9">
        <v>1</v>
      </c>
      <c r="O5" s="9"/>
      <c r="P5" s="9">
        <v>1</v>
      </c>
      <c r="Q5" s="9">
        <v>1</v>
      </c>
      <c r="R5" s="9">
        <v>1</v>
      </c>
      <c r="S5" s="9"/>
      <c r="T5" s="9">
        <v>1</v>
      </c>
      <c r="U5" s="9">
        <v>1</v>
      </c>
      <c r="V5" s="9"/>
    </row>
    <row r="6" spans="1:22" ht="18.75" x14ac:dyDescent="0.3">
      <c r="A6" s="7" t="s">
        <v>237</v>
      </c>
      <c r="B6" s="7" t="s">
        <v>238</v>
      </c>
      <c r="C6" s="8" t="s">
        <v>92</v>
      </c>
      <c r="D6" s="8" t="s">
        <v>234</v>
      </c>
      <c r="E6" s="19">
        <f t="shared" si="1"/>
        <v>12</v>
      </c>
      <c r="F6" s="9">
        <v>1</v>
      </c>
      <c r="G6" s="9"/>
      <c r="H6" s="9">
        <v>1</v>
      </c>
      <c r="I6" s="9">
        <v>1</v>
      </c>
      <c r="J6" s="9"/>
      <c r="K6" s="9"/>
      <c r="L6" s="9">
        <v>1</v>
      </c>
      <c r="M6" s="9">
        <v>1</v>
      </c>
      <c r="N6" s="9">
        <v>1</v>
      </c>
      <c r="O6" s="9">
        <v>1</v>
      </c>
      <c r="P6" s="9"/>
      <c r="Q6" s="9">
        <v>1</v>
      </c>
      <c r="R6" s="9">
        <v>1</v>
      </c>
      <c r="S6" s="9">
        <v>1</v>
      </c>
      <c r="T6" s="9">
        <v>1</v>
      </c>
      <c r="U6" s="9">
        <v>1</v>
      </c>
      <c r="V6" s="9"/>
    </row>
    <row r="7" spans="1:22" ht="18.75" x14ac:dyDescent="0.3">
      <c r="A7" s="7" t="s">
        <v>239</v>
      </c>
      <c r="B7" s="7" t="s">
        <v>240</v>
      </c>
      <c r="C7" s="8" t="s">
        <v>92</v>
      </c>
      <c r="D7" s="8" t="s">
        <v>234</v>
      </c>
      <c r="E7" s="19">
        <f t="shared" si="1"/>
        <v>13</v>
      </c>
      <c r="F7" s="9">
        <v>1</v>
      </c>
      <c r="G7" s="9"/>
      <c r="H7" s="9">
        <v>1</v>
      </c>
      <c r="I7" s="9">
        <v>1</v>
      </c>
      <c r="J7" s="9"/>
      <c r="K7" s="9">
        <v>1</v>
      </c>
      <c r="L7" s="9">
        <v>1</v>
      </c>
      <c r="M7" s="9">
        <v>1</v>
      </c>
      <c r="N7" s="9">
        <v>1</v>
      </c>
      <c r="O7" s="9"/>
      <c r="P7" s="9">
        <v>1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/>
    </row>
    <row r="8" spans="1:22" ht="18.75" x14ac:dyDescent="0.3">
      <c r="A8" s="7" t="s">
        <v>241</v>
      </c>
      <c r="B8" s="7" t="s">
        <v>242</v>
      </c>
      <c r="C8" s="8" t="s">
        <v>92</v>
      </c>
      <c r="D8" s="8" t="s">
        <v>234</v>
      </c>
      <c r="E8" s="19">
        <f t="shared" si="1"/>
        <v>8</v>
      </c>
      <c r="F8" s="9"/>
      <c r="G8" s="9"/>
      <c r="H8" s="9">
        <v>1</v>
      </c>
      <c r="I8" s="9">
        <v>1</v>
      </c>
      <c r="J8" s="9"/>
      <c r="K8" s="9">
        <v>1</v>
      </c>
      <c r="L8" s="9">
        <v>1</v>
      </c>
      <c r="M8" s="9">
        <v>1</v>
      </c>
      <c r="N8" s="9"/>
      <c r="O8" s="9"/>
      <c r="P8" s="9">
        <v>1</v>
      </c>
      <c r="Q8" s="9">
        <v>1</v>
      </c>
      <c r="R8" s="9"/>
      <c r="S8" s="9"/>
      <c r="T8" s="9"/>
      <c r="U8" s="9">
        <v>1</v>
      </c>
      <c r="V8" s="9"/>
    </row>
    <row r="9" spans="1:22" ht="18.75" x14ac:dyDescent="0.3">
      <c r="A9" s="7" t="s">
        <v>243</v>
      </c>
      <c r="B9" s="7" t="s">
        <v>151</v>
      </c>
      <c r="C9" s="8" t="s">
        <v>92</v>
      </c>
      <c r="D9" s="8" t="s">
        <v>234</v>
      </c>
      <c r="E9" s="19">
        <f t="shared" si="1"/>
        <v>4</v>
      </c>
      <c r="F9" s="9"/>
      <c r="G9" s="9"/>
      <c r="H9" s="9"/>
      <c r="I9" s="9">
        <v>1</v>
      </c>
      <c r="J9" s="9"/>
      <c r="K9" s="9">
        <v>1</v>
      </c>
      <c r="L9" s="9"/>
      <c r="M9" s="9">
        <v>1</v>
      </c>
      <c r="N9" s="9"/>
      <c r="O9" s="9">
        <v>1</v>
      </c>
      <c r="P9" s="9"/>
      <c r="Q9" s="9"/>
      <c r="R9" s="9"/>
      <c r="S9" s="9"/>
      <c r="T9" s="9"/>
      <c r="U9" s="9"/>
      <c r="V9" s="9"/>
    </row>
    <row r="10" spans="1:22" ht="18.75" x14ac:dyDescent="0.3">
      <c r="A10" s="7" t="s">
        <v>243</v>
      </c>
      <c r="B10" s="7" t="s">
        <v>244</v>
      </c>
      <c r="C10" s="8" t="s">
        <v>92</v>
      </c>
      <c r="D10" s="8" t="s">
        <v>234</v>
      </c>
      <c r="E10" s="19">
        <f t="shared" si="1"/>
        <v>2</v>
      </c>
      <c r="F10" s="9">
        <v>1</v>
      </c>
      <c r="G10" s="9"/>
      <c r="H10" s="9">
        <v>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8.75" x14ac:dyDescent="0.3">
      <c r="A11" s="7" t="s">
        <v>245</v>
      </c>
      <c r="B11" s="7" t="s">
        <v>246</v>
      </c>
      <c r="C11" s="8" t="s">
        <v>92</v>
      </c>
      <c r="D11" s="8" t="s">
        <v>234</v>
      </c>
      <c r="E11" s="19">
        <f t="shared" si="1"/>
        <v>13</v>
      </c>
      <c r="F11" s="9"/>
      <c r="G11" s="9"/>
      <c r="H11" s="9">
        <v>1</v>
      </c>
      <c r="I11" s="9">
        <v>1</v>
      </c>
      <c r="J11" s="9"/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/>
    </row>
    <row r="12" spans="1:22" ht="18.75" x14ac:dyDescent="0.3">
      <c r="A12" s="7" t="s">
        <v>247</v>
      </c>
      <c r="B12" s="7" t="s">
        <v>248</v>
      </c>
      <c r="C12" s="8" t="s">
        <v>92</v>
      </c>
      <c r="D12" s="8" t="s">
        <v>234</v>
      </c>
      <c r="E12" s="19">
        <f t="shared" ref="E12" si="2">SUM(F12:V12)</f>
        <v>1</v>
      </c>
      <c r="F12" s="9"/>
      <c r="G12" s="9"/>
      <c r="H12" s="9"/>
      <c r="I12" s="9"/>
      <c r="J12" s="9"/>
      <c r="K12" s="9"/>
      <c r="L12" s="9"/>
      <c r="M12" s="9"/>
      <c r="N12" s="9">
        <v>1</v>
      </c>
      <c r="O12" s="9"/>
      <c r="P12" s="9"/>
      <c r="Q12" s="9"/>
      <c r="R12" s="9"/>
      <c r="S12" s="9"/>
      <c r="T12" s="9"/>
      <c r="U12" s="9"/>
      <c r="V12" s="9"/>
    </row>
    <row r="13" spans="1:22" ht="18.75" x14ac:dyDescent="0.3">
      <c r="A13" s="7" t="s">
        <v>249</v>
      </c>
      <c r="B13" s="7" t="s">
        <v>168</v>
      </c>
      <c r="C13" s="8" t="s">
        <v>92</v>
      </c>
      <c r="D13" s="8" t="s">
        <v>234</v>
      </c>
      <c r="E13" s="19">
        <f t="shared" si="1"/>
        <v>12</v>
      </c>
      <c r="F13" s="9">
        <v>1</v>
      </c>
      <c r="G13" s="9"/>
      <c r="H13" s="9">
        <v>1</v>
      </c>
      <c r="I13" s="9">
        <v>1</v>
      </c>
      <c r="J13" s="9"/>
      <c r="K13" s="9">
        <v>1</v>
      </c>
      <c r="L13" s="9"/>
      <c r="M13" s="9">
        <v>1</v>
      </c>
      <c r="N13" s="9"/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/>
    </row>
    <row r="14" spans="1:22" ht="18.75" x14ac:dyDescent="0.3">
      <c r="A14" s="7" t="s">
        <v>250</v>
      </c>
      <c r="B14" s="7" t="s">
        <v>96</v>
      </c>
      <c r="C14" s="8" t="s">
        <v>92</v>
      </c>
      <c r="D14" s="8" t="s">
        <v>234</v>
      </c>
      <c r="E14" s="19">
        <f t="shared" si="1"/>
        <v>10</v>
      </c>
      <c r="F14" s="9">
        <v>1</v>
      </c>
      <c r="G14" s="9"/>
      <c r="H14" s="9"/>
      <c r="I14" s="9">
        <v>1</v>
      </c>
      <c r="J14" s="9"/>
      <c r="K14" s="9">
        <v>1</v>
      </c>
      <c r="L14" s="9">
        <v>1</v>
      </c>
      <c r="M14" s="9">
        <v>1</v>
      </c>
      <c r="N14" s="9"/>
      <c r="O14" s="9"/>
      <c r="P14" s="9">
        <v>1</v>
      </c>
      <c r="Q14" s="9">
        <v>1</v>
      </c>
      <c r="R14" s="9"/>
      <c r="S14" s="9">
        <v>1</v>
      </c>
      <c r="T14" s="9">
        <v>1</v>
      </c>
      <c r="U14" s="9">
        <v>1</v>
      </c>
      <c r="V14" s="9"/>
    </row>
    <row r="15" spans="1:22" ht="18.75" x14ac:dyDescent="0.3">
      <c r="A15" s="7" t="s">
        <v>251</v>
      </c>
      <c r="B15" s="7" t="s">
        <v>252</v>
      </c>
      <c r="C15" s="8" t="s">
        <v>92</v>
      </c>
      <c r="D15" s="8" t="s">
        <v>234</v>
      </c>
      <c r="E15" s="19">
        <f t="shared" ref="E15" si="3">SUM(F15:V15)</f>
        <v>1</v>
      </c>
      <c r="F15" s="9"/>
      <c r="G15" s="9"/>
      <c r="H15" s="9"/>
      <c r="I15" s="9"/>
      <c r="J15" s="9"/>
      <c r="K15" s="9"/>
      <c r="L15" s="9"/>
      <c r="M15" s="9"/>
      <c r="N15" s="9"/>
      <c r="O15" s="9">
        <v>1</v>
      </c>
      <c r="P15" s="9"/>
      <c r="Q15" s="9"/>
      <c r="R15" s="9"/>
      <c r="S15" s="9"/>
      <c r="T15" s="9"/>
      <c r="U15" s="9"/>
      <c r="V15" s="9"/>
    </row>
    <row r="16" spans="1:22" ht="18.75" x14ac:dyDescent="0.3">
      <c r="A16" s="7" t="s">
        <v>253</v>
      </c>
      <c r="B16" s="7" t="s">
        <v>254</v>
      </c>
      <c r="C16" s="8" t="s">
        <v>92</v>
      </c>
      <c r="D16" s="8" t="s">
        <v>234</v>
      </c>
      <c r="E16" s="19">
        <f t="shared" si="1"/>
        <v>10</v>
      </c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/>
      <c r="R16" s="9">
        <v>1</v>
      </c>
      <c r="S16" s="9">
        <v>1</v>
      </c>
      <c r="T16" s="9">
        <v>1</v>
      </c>
      <c r="U16" s="9"/>
      <c r="V16" s="9"/>
    </row>
    <row r="17" spans="1:22" ht="18.75" x14ac:dyDescent="0.3">
      <c r="A17" s="7" t="s">
        <v>255</v>
      </c>
      <c r="B17" s="7" t="s">
        <v>256</v>
      </c>
      <c r="C17" s="8" t="s">
        <v>92</v>
      </c>
      <c r="D17" s="8" t="s">
        <v>234</v>
      </c>
      <c r="E17" s="19">
        <f t="shared" si="1"/>
        <v>11</v>
      </c>
      <c r="F17" s="9">
        <v>1</v>
      </c>
      <c r="G17" s="9"/>
      <c r="H17" s="9">
        <v>1</v>
      </c>
      <c r="I17" s="9">
        <v>1</v>
      </c>
      <c r="J17" s="9"/>
      <c r="K17" s="9">
        <v>1</v>
      </c>
      <c r="L17" s="9">
        <v>1</v>
      </c>
      <c r="M17" s="9"/>
      <c r="N17" s="9">
        <v>1</v>
      </c>
      <c r="O17" s="9"/>
      <c r="P17" s="9"/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/>
    </row>
    <row r="18" spans="1:22" ht="18.75" x14ac:dyDescent="0.3">
      <c r="A18" s="7" t="s">
        <v>257</v>
      </c>
      <c r="B18" s="7" t="s">
        <v>258</v>
      </c>
      <c r="C18" s="8" t="s">
        <v>92</v>
      </c>
      <c r="D18" s="8" t="s">
        <v>234</v>
      </c>
      <c r="E18" s="19">
        <f t="shared" si="1"/>
        <v>8</v>
      </c>
      <c r="F18" s="9">
        <v>1</v>
      </c>
      <c r="G18" s="9"/>
      <c r="H18" s="9"/>
      <c r="I18" s="9">
        <v>1</v>
      </c>
      <c r="J18" s="9"/>
      <c r="K18" s="9">
        <v>1</v>
      </c>
      <c r="L18" s="9"/>
      <c r="M18" s="9"/>
      <c r="N18" s="9"/>
      <c r="O18" s="9">
        <v>1</v>
      </c>
      <c r="P18" s="9">
        <v>1</v>
      </c>
      <c r="Q18" s="9"/>
      <c r="R18" s="9"/>
      <c r="S18" s="9">
        <v>1</v>
      </c>
      <c r="T18" s="9">
        <v>1</v>
      </c>
      <c r="U18" s="9">
        <v>1</v>
      </c>
      <c r="V18" s="9"/>
    </row>
    <row r="19" spans="1:22" ht="18.75" x14ac:dyDescent="0.3">
      <c r="A19" s="7" t="s">
        <v>259</v>
      </c>
      <c r="B19" s="7" t="s">
        <v>182</v>
      </c>
      <c r="C19" s="8" t="s">
        <v>92</v>
      </c>
      <c r="D19" s="8" t="s">
        <v>260</v>
      </c>
      <c r="E19" s="19">
        <f t="shared" ref="E19:E52" si="4">SUM(F19:V19)</f>
        <v>10</v>
      </c>
      <c r="F19" s="9">
        <v>1</v>
      </c>
      <c r="G19" s="9"/>
      <c r="H19" s="9"/>
      <c r="I19" s="9">
        <v>1</v>
      </c>
      <c r="J19" s="9"/>
      <c r="K19" s="9">
        <v>1</v>
      </c>
      <c r="L19" s="9">
        <v>1</v>
      </c>
      <c r="M19" s="9">
        <v>1</v>
      </c>
      <c r="N19" s="9">
        <v>1</v>
      </c>
      <c r="O19" s="9"/>
      <c r="P19" s="9">
        <v>1</v>
      </c>
      <c r="Q19" s="9">
        <v>1</v>
      </c>
      <c r="R19" s="9">
        <v>1</v>
      </c>
      <c r="S19" s="9">
        <v>1</v>
      </c>
      <c r="T19" s="9"/>
      <c r="U19" s="9"/>
      <c r="V19" s="9"/>
    </row>
    <row r="20" spans="1:22" ht="18.75" x14ac:dyDescent="0.3">
      <c r="A20" s="7" t="s">
        <v>191</v>
      </c>
      <c r="B20" s="7" t="s">
        <v>158</v>
      </c>
      <c r="C20" s="8" t="s">
        <v>92</v>
      </c>
      <c r="D20" s="8" t="s">
        <v>260</v>
      </c>
      <c r="E20" s="19">
        <f t="shared" si="4"/>
        <v>6</v>
      </c>
      <c r="F20" s="9"/>
      <c r="G20" s="9"/>
      <c r="H20" s="9"/>
      <c r="I20" s="9"/>
      <c r="J20" s="9"/>
      <c r="K20" s="9"/>
      <c r="L20" s="9">
        <v>1</v>
      </c>
      <c r="M20" s="9">
        <v>1</v>
      </c>
      <c r="N20" s="9"/>
      <c r="O20" s="9"/>
      <c r="P20" s="9">
        <v>1</v>
      </c>
      <c r="Q20" s="9">
        <v>1</v>
      </c>
      <c r="R20" s="9">
        <v>1</v>
      </c>
      <c r="S20" s="9">
        <v>1</v>
      </c>
      <c r="T20" s="9"/>
      <c r="U20" s="9"/>
      <c r="V20" s="9"/>
    </row>
    <row r="21" spans="1:22" ht="18.75" x14ac:dyDescent="0.3">
      <c r="A21" s="7" t="s">
        <v>261</v>
      </c>
      <c r="B21" s="7" t="s">
        <v>262</v>
      </c>
      <c r="C21" s="8" t="s">
        <v>92</v>
      </c>
      <c r="D21" s="8" t="s">
        <v>260</v>
      </c>
      <c r="E21" s="19">
        <f t="shared" si="4"/>
        <v>9</v>
      </c>
      <c r="F21" s="9">
        <v>1</v>
      </c>
      <c r="G21" s="9"/>
      <c r="H21" s="9"/>
      <c r="I21" s="9">
        <v>1</v>
      </c>
      <c r="J21" s="9"/>
      <c r="K21" s="9">
        <v>1</v>
      </c>
      <c r="L21" s="9">
        <v>1</v>
      </c>
      <c r="M21" s="9">
        <v>1</v>
      </c>
      <c r="N21" s="9">
        <v>1</v>
      </c>
      <c r="O21" s="9"/>
      <c r="P21" s="9">
        <v>1</v>
      </c>
      <c r="Q21" s="9"/>
      <c r="R21" s="9">
        <v>1</v>
      </c>
      <c r="S21" s="9">
        <v>1</v>
      </c>
      <c r="T21" s="9"/>
      <c r="U21" s="9"/>
      <c r="V21" s="9"/>
    </row>
    <row r="22" spans="1:22" ht="18.75" x14ac:dyDescent="0.3">
      <c r="A22" s="7" t="s">
        <v>241</v>
      </c>
      <c r="B22" s="7" t="s">
        <v>242</v>
      </c>
      <c r="C22" s="8" t="s">
        <v>92</v>
      </c>
      <c r="D22" s="8" t="s">
        <v>260</v>
      </c>
      <c r="E22" s="19">
        <f t="shared" si="4"/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.75" x14ac:dyDescent="0.3">
      <c r="A23" s="7" t="s">
        <v>263</v>
      </c>
      <c r="B23" s="7" t="s">
        <v>248</v>
      </c>
      <c r="C23" s="8" t="s">
        <v>92</v>
      </c>
      <c r="D23" s="8" t="s">
        <v>260</v>
      </c>
      <c r="E23" s="19">
        <f>SUM(F23:V23)</f>
        <v>2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1</v>
      </c>
      <c r="S23" s="9">
        <v>1</v>
      </c>
      <c r="T23" s="9"/>
      <c r="U23" s="9"/>
      <c r="V23" s="9"/>
    </row>
    <row r="24" spans="1:22" ht="18.75" x14ac:dyDescent="0.3">
      <c r="A24" s="7" t="s">
        <v>264</v>
      </c>
      <c r="B24" s="7" t="s">
        <v>85</v>
      </c>
      <c r="C24" s="8" t="s">
        <v>92</v>
      </c>
      <c r="D24" s="8" t="s">
        <v>260</v>
      </c>
      <c r="E24" s="19">
        <f t="shared" si="4"/>
        <v>9</v>
      </c>
      <c r="F24" s="9">
        <v>1</v>
      </c>
      <c r="G24" s="9"/>
      <c r="H24" s="9">
        <v>1</v>
      </c>
      <c r="I24" s="9">
        <v>1</v>
      </c>
      <c r="J24" s="9"/>
      <c r="K24" s="9"/>
      <c r="L24" s="9">
        <v>1</v>
      </c>
      <c r="M24" s="9">
        <v>1</v>
      </c>
      <c r="N24" s="9">
        <v>1</v>
      </c>
      <c r="O24" s="9"/>
      <c r="P24" s="9">
        <v>1</v>
      </c>
      <c r="Q24" s="9">
        <v>1</v>
      </c>
      <c r="R24" s="9"/>
      <c r="S24" s="9">
        <v>1</v>
      </c>
      <c r="T24" s="9"/>
      <c r="U24" s="9"/>
      <c r="V24" s="9"/>
    </row>
    <row r="25" spans="1:22" ht="18.75" x14ac:dyDescent="0.3">
      <c r="A25" s="7" t="s">
        <v>265</v>
      </c>
      <c r="B25" s="7" t="s">
        <v>266</v>
      </c>
      <c r="C25" s="8" t="s">
        <v>92</v>
      </c>
      <c r="D25" s="8" t="s">
        <v>260</v>
      </c>
      <c r="E25" s="19">
        <f t="shared" si="4"/>
        <v>10</v>
      </c>
      <c r="F25" s="9">
        <v>1</v>
      </c>
      <c r="G25" s="9"/>
      <c r="H25" s="9">
        <v>1</v>
      </c>
      <c r="I25" s="9">
        <v>1</v>
      </c>
      <c r="J25" s="9"/>
      <c r="K25" s="9">
        <v>1</v>
      </c>
      <c r="L25" s="9">
        <v>1</v>
      </c>
      <c r="M25" s="9"/>
      <c r="N25" s="9">
        <v>1</v>
      </c>
      <c r="O25" s="9"/>
      <c r="P25" s="9">
        <v>1</v>
      </c>
      <c r="Q25" s="9">
        <v>1</v>
      </c>
      <c r="R25" s="9">
        <v>1</v>
      </c>
      <c r="S25" s="9">
        <v>1</v>
      </c>
      <c r="T25" s="9"/>
      <c r="U25" s="9"/>
      <c r="V25" s="9"/>
    </row>
    <row r="26" spans="1:22" ht="18.75" x14ac:dyDescent="0.3">
      <c r="A26" s="7" t="s">
        <v>250</v>
      </c>
      <c r="B26" s="7" t="s">
        <v>96</v>
      </c>
      <c r="C26" s="8" t="s">
        <v>92</v>
      </c>
      <c r="D26" s="8" t="s">
        <v>260</v>
      </c>
      <c r="E26" s="19">
        <f t="shared" si="4"/>
        <v>1</v>
      </c>
      <c r="F26" s="9"/>
      <c r="G26" s="9"/>
      <c r="H26" s="9">
        <v>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8.75" x14ac:dyDescent="0.3">
      <c r="A27" s="7" t="s">
        <v>267</v>
      </c>
      <c r="B27" s="7" t="s">
        <v>268</v>
      </c>
      <c r="C27" s="8" t="s">
        <v>92</v>
      </c>
      <c r="D27" s="8" t="s">
        <v>260</v>
      </c>
      <c r="E27" s="19">
        <f t="shared" si="4"/>
        <v>10</v>
      </c>
      <c r="F27" s="9">
        <v>1</v>
      </c>
      <c r="G27" s="9"/>
      <c r="H27" s="9">
        <v>1</v>
      </c>
      <c r="I27" s="9">
        <v>1</v>
      </c>
      <c r="J27" s="9"/>
      <c r="K27" s="9">
        <v>1</v>
      </c>
      <c r="L27" s="9">
        <v>1</v>
      </c>
      <c r="M27" s="9">
        <v>1</v>
      </c>
      <c r="N27" s="9">
        <v>1</v>
      </c>
      <c r="O27" s="9"/>
      <c r="P27" s="9"/>
      <c r="Q27" s="9">
        <v>1</v>
      </c>
      <c r="R27" s="9">
        <v>1</v>
      </c>
      <c r="S27" s="9">
        <v>1</v>
      </c>
      <c r="T27" s="9"/>
      <c r="U27" s="9"/>
      <c r="V27" s="9"/>
    </row>
    <row r="28" spans="1:22" ht="18.75" x14ac:dyDescent="0.3">
      <c r="A28" s="7" t="s">
        <v>269</v>
      </c>
      <c r="B28" s="7" t="s">
        <v>270</v>
      </c>
      <c r="C28" s="8" t="s">
        <v>92</v>
      </c>
      <c r="D28" s="8" t="s">
        <v>260</v>
      </c>
      <c r="E28" s="19">
        <f t="shared" si="4"/>
        <v>2</v>
      </c>
      <c r="F28" s="9"/>
      <c r="G28" s="9"/>
      <c r="H28" s="9"/>
      <c r="I28" s="9"/>
      <c r="J28" s="9"/>
      <c r="K28" s="9">
        <v>1</v>
      </c>
      <c r="L28" s="9"/>
      <c r="M28" s="9">
        <v>1</v>
      </c>
      <c r="N28" s="9"/>
      <c r="O28" s="9"/>
      <c r="P28" s="9"/>
      <c r="Q28" s="9"/>
      <c r="R28" s="9"/>
      <c r="S28" s="9"/>
      <c r="T28" s="9"/>
      <c r="U28" s="9"/>
      <c r="V28" s="9"/>
    </row>
    <row r="29" spans="1:22" ht="18.75" x14ac:dyDescent="0.3">
      <c r="A29" s="7" t="s">
        <v>271</v>
      </c>
      <c r="B29" s="7" t="s">
        <v>254</v>
      </c>
      <c r="C29" s="8" t="s">
        <v>92</v>
      </c>
      <c r="D29" s="8" t="s">
        <v>260</v>
      </c>
      <c r="E29" s="19">
        <f t="shared" si="4"/>
        <v>1</v>
      </c>
      <c r="F29" s="9"/>
      <c r="G29" s="9"/>
      <c r="H29" s="9"/>
      <c r="I29" s="9"/>
      <c r="J29" s="9"/>
      <c r="K29" s="9">
        <v>1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8.75" x14ac:dyDescent="0.3">
      <c r="A30" s="7" t="s">
        <v>270</v>
      </c>
      <c r="B30" s="7" t="s">
        <v>272</v>
      </c>
      <c r="C30" s="8" t="s">
        <v>92</v>
      </c>
      <c r="D30" s="8" t="s">
        <v>260</v>
      </c>
      <c r="E30" s="19">
        <f t="shared" si="4"/>
        <v>9</v>
      </c>
      <c r="F30" s="9">
        <v>1</v>
      </c>
      <c r="G30" s="9"/>
      <c r="H30" s="9">
        <v>1</v>
      </c>
      <c r="I30" s="9">
        <v>1</v>
      </c>
      <c r="J30" s="9"/>
      <c r="K30" s="9"/>
      <c r="L30" s="9">
        <v>1</v>
      </c>
      <c r="M30" s="9"/>
      <c r="N30" s="9">
        <v>1</v>
      </c>
      <c r="O30" s="9"/>
      <c r="P30" s="9">
        <v>1</v>
      </c>
      <c r="Q30" s="9">
        <v>1</v>
      </c>
      <c r="R30" s="9">
        <v>1</v>
      </c>
      <c r="S30" s="9">
        <v>1</v>
      </c>
      <c r="T30" s="9"/>
      <c r="U30" s="9"/>
      <c r="V30" s="9"/>
    </row>
    <row r="31" spans="1:22" ht="18.75" x14ac:dyDescent="0.3">
      <c r="A31" s="7" t="s">
        <v>273</v>
      </c>
      <c r="B31" s="7" t="s">
        <v>274</v>
      </c>
      <c r="C31" s="8" t="s">
        <v>92</v>
      </c>
      <c r="D31" s="8" t="s">
        <v>260</v>
      </c>
      <c r="E31" s="19">
        <f t="shared" ref="E31" si="5">SUM(F31:V31)</f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v>1</v>
      </c>
      <c r="R31" s="9"/>
      <c r="S31" s="9"/>
      <c r="T31" s="9"/>
      <c r="U31" s="9"/>
      <c r="V31" s="9"/>
    </row>
    <row r="32" spans="1:22" ht="18.75" x14ac:dyDescent="0.3">
      <c r="A32" s="7" t="s">
        <v>275</v>
      </c>
      <c r="B32" s="7" t="s">
        <v>248</v>
      </c>
      <c r="C32" s="8" t="s">
        <v>92</v>
      </c>
      <c r="D32" s="8" t="s">
        <v>260</v>
      </c>
      <c r="E32" s="19">
        <f t="shared" si="4"/>
        <v>8</v>
      </c>
      <c r="F32" s="9">
        <v>1</v>
      </c>
      <c r="G32" s="9"/>
      <c r="H32" s="9">
        <v>1</v>
      </c>
      <c r="I32" s="9">
        <v>1</v>
      </c>
      <c r="J32" s="9"/>
      <c r="K32" s="9">
        <v>1</v>
      </c>
      <c r="L32" s="9">
        <v>1</v>
      </c>
      <c r="M32" s="9">
        <v>1</v>
      </c>
      <c r="N32" s="9"/>
      <c r="O32" s="9"/>
      <c r="P32" s="9">
        <v>1</v>
      </c>
      <c r="Q32" s="9">
        <v>1</v>
      </c>
      <c r="R32" s="9"/>
      <c r="S32" s="9"/>
      <c r="T32" s="9"/>
      <c r="U32" s="9"/>
      <c r="V32" s="9"/>
    </row>
    <row r="33" spans="1:22" ht="18.75" x14ac:dyDescent="0.3">
      <c r="A33" s="7" t="s">
        <v>276</v>
      </c>
      <c r="B33" s="7" t="s">
        <v>277</v>
      </c>
      <c r="C33" s="8" t="s">
        <v>112</v>
      </c>
      <c r="D33" s="8" t="s">
        <v>278</v>
      </c>
      <c r="E33" s="19">
        <f t="shared" si="4"/>
        <v>1</v>
      </c>
      <c r="F33" s="9"/>
      <c r="G33" s="9"/>
      <c r="H33" s="9">
        <v>1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8.75" x14ac:dyDescent="0.3">
      <c r="A34" s="7" t="s">
        <v>279</v>
      </c>
      <c r="B34" s="7" t="s">
        <v>126</v>
      </c>
      <c r="C34" s="8" t="s">
        <v>112</v>
      </c>
      <c r="D34" s="8" t="s">
        <v>278</v>
      </c>
      <c r="E34" s="19">
        <f t="shared" si="4"/>
        <v>12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/>
      <c r="P34" s="9"/>
      <c r="Q34" s="9"/>
      <c r="R34" s="9">
        <v>1</v>
      </c>
      <c r="S34" s="9">
        <v>1</v>
      </c>
      <c r="T34" s="9">
        <v>1</v>
      </c>
      <c r="U34" s="9"/>
      <c r="V34" s="9"/>
    </row>
    <row r="35" spans="1:22" ht="18.75" x14ac:dyDescent="0.3">
      <c r="A35" s="7" t="s">
        <v>280</v>
      </c>
      <c r="B35" s="7" t="s">
        <v>281</v>
      </c>
      <c r="C35" s="8" t="s">
        <v>112</v>
      </c>
      <c r="D35" s="8" t="s">
        <v>278</v>
      </c>
      <c r="E35" s="19">
        <f t="shared" si="4"/>
        <v>1</v>
      </c>
      <c r="F35" s="9"/>
      <c r="G35" s="9"/>
      <c r="H35" s="9">
        <v>1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8.75" x14ac:dyDescent="0.3">
      <c r="A36" s="7" t="s">
        <v>282</v>
      </c>
      <c r="B36" s="7" t="s">
        <v>222</v>
      </c>
      <c r="C36" s="8" t="s">
        <v>112</v>
      </c>
      <c r="D36" s="8" t="s">
        <v>278</v>
      </c>
      <c r="E36" s="19">
        <f t="shared" si="4"/>
        <v>11</v>
      </c>
      <c r="F36" s="9">
        <v>1</v>
      </c>
      <c r="G36" s="9">
        <v>1</v>
      </c>
      <c r="H36" s="9">
        <v>1</v>
      </c>
      <c r="I36" s="9">
        <v>1</v>
      </c>
      <c r="J36" s="9"/>
      <c r="K36" s="9">
        <v>1</v>
      </c>
      <c r="L36" s="9">
        <v>1</v>
      </c>
      <c r="M36" s="9">
        <v>1</v>
      </c>
      <c r="N36" s="9">
        <v>1</v>
      </c>
      <c r="O36" s="9"/>
      <c r="P36" s="9">
        <v>1</v>
      </c>
      <c r="Q36" s="9"/>
      <c r="R36" s="9">
        <v>1</v>
      </c>
      <c r="S36" s="9">
        <v>1</v>
      </c>
      <c r="T36" s="9"/>
      <c r="U36" s="9"/>
      <c r="V36" s="9"/>
    </row>
    <row r="37" spans="1:22" ht="18.75" x14ac:dyDescent="0.3">
      <c r="A37" s="7" t="s">
        <v>283</v>
      </c>
      <c r="B37" s="7" t="s">
        <v>284</v>
      </c>
      <c r="C37" s="8" t="s">
        <v>112</v>
      </c>
      <c r="D37" s="8" t="s">
        <v>278</v>
      </c>
      <c r="E37" s="19">
        <f t="shared" si="4"/>
        <v>1</v>
      </c>
      <c r="F37" s="9"/>
      <c r="G37" s="9"/>
      <c r="H37" s="9"/>
      <c r="I37" s="9"/>
      <c r="J37" s="9"/>
      <c r="K37" s="9"/>
      <c r="L37" s="9"/>
      <c r="M37" s="9"/>
      <c r="N37" s="9">
        <v>1</v>
      </c>
      <c r="O37" s="9"/>
      <c r="P37" s="9"/>
      <c r="Q37" s="9"/>
      <c r="R37" s="9"/>
      <c r="S37" s="9"/>
      <c r="T37" s="9"/>
      <c r="U37" s="9"/>
      <c r="V37" s="9"/>
    </row>
    <row r="38" spans="1:22" ht="18.75" x14ac:dyDescent="0.3">
      <c r="A38" s="7" t="s">
        <v>285</v>
      </c>
      <c r="B38" s="7" t="s">
        <v>248</v>
      </c>
      <c r="C38" s="8" t="s">
        <v>112</v>
      </c>
      <c r="D38" s="8" t="s">
        <v>278</v>
      </c>
      <c r="E38" s="19">
        <f t="shared" si="4"/>
        <v>13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>
        <v>1</v>
      </c>
      <c r="N38" s="9"/>
      <c r="O38" s="9">
        <v>1</v>
      </c>
      <c r="P38" s="9">
        <v>1</v>
      </c>
      <c r="Q38" s="9"/>
      <c r="R38" s="9">
        <v>1</v>
      </c>
      <c r="S38" s="9">
        <v>1</v>
      </c>
      <c r="T38" s="9">
        <v>1</v>
      </c>
      <c r="U38" s="9"/>
      <c r="V38" s="9"/>
    </row>
    <row r="39" spans="1:22" ht="18.75" x14ac:dyDescent="0.3">
      <c r="A39" s="7" t="s">
        <v>286</v>
      </c>
      <c r="B39" s="7" t="s">
        <v>199</v>
      </c>
      <c r="C39" s="8" t="s">
        <v>112</v>
      </c>
      <c r="D39" s="8" t="s">
        <v>278</v>
      </c>
      <c r="E39" s="19">
        <f t="shared" si="4"/>
        <v>1</v>
      </c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8.75" x14ac:dyDescent="0.3">
      <c r="A40" s="7" t="s">
        <v>287</v>
      </c>
      <c r="B40" s="7" t="s">
        <v>288</v>
      </c>
      <c r="C40" s="8" t="s">
        <v>112</v>
      </c>
      <c r="D40" s="8" t="s">
        <v>278</v>
      </c>
      <c r="E40" s="19">
        <f t="shared" si="4"/>
        <v>12</v>
      </c>
      <c r="F40" s="9">
        <v>1</v>
      </c>
      <c r="G40" s="9">
        <v>1</v>
      </c>
      <c r="H40" s="9">
        <v>1</v>
      </c>
      <c r="I40" s="9">
        <v>1</v>
      </c>
      <c r="J40" s="9">
        <v>1</v>
      </c>
      <c r="K40" s="9">
        <v>1</v>
      </c>
      <c r="L40" s="9">
        <v>1</v>
      </c>
      <c r="M40" s="9">
        <v>1</v>
      </c>
      <c r="N40" s="9"/>
      <c r="O40" s="9">
        <v>1</v>
      </c>
      <c r="P40" s="9">
        <v>1</v>
      </c>
      <c r="Q40" s="9"/>
      <c r="R40" s="9"/>
      <c r="S40" s="9">
        <v>1</v>
      </c>
      <c r="T40" s="9">
        <v>1</v>
      </c>
      <c r="U40" s="9"/>
      <c r="V40" s="9"/>
    </row>
    <row r="41" spans="1:22" ht="18.75" x14ac:dyDescent="0.3">
      <c r="A41" s="7" t="s">
        <v>243</v>
      </c>
      <c r="B41" s="7" t="s">
        <v>151</v>
      </c>
      <c r="C41" s="8" t="s">
        <v>112</v>
      </c>
      <c r="D41" s="8" t="s">
        <v>278</v>
      </c>
      <c r="E41" s="19">
        <f t="shared" si="4"/>
        <v>6</v>
      </c>
      <c r="F41" s="9"/>
      <c r="G41" s="9"/>
      <c r="H41" s="9"/>
      <c r="I41" s="9"/>
      <c r="J41" s="9">
        <v>1</v>
      </c>
      <c r="K41" s="9"/>
      <c r="L41" s="9"/>
      <c r="M41" s="9"/>
      <c r="N41" s="9">
        <v>1</v>
      </c>
      <c r="O41" s="9"/>
      <c r="P41" s="9">
        <v>1</v>
      </c>
      <c r="Q41" s="9"/>
      <c r="R41" s="9">
        <v>1</v>
      </c>
      <c r="S41" s="9">
        <v>1</v>
      </c>
      <c r="T41" s="9">
        <v>1</v>
      </c>
      <c r="U41" s="9"/>
      <c r="V41" s="9"/>
    </row>
    <row r="42" spans="1:22" ht="18.75" x14ac:dyDescent="0.3">
      <c r="A42" s="7" t="s">
        <v>245</v>
      </c>
      <c r="B42" s="7" t="s">
        <v>289</v>
      </c>
      <c r="C42" s="8" t="s">
        <v>112</v>
      </c>
      <c r="D42" s="8" t="s">
        <v>278</v>
      </c>
      <c r="E42" s="19">
        <f t="shared" si="4"/>
        <v>13</v>
      </c>
      <c r="F42" s="9">
        <v>1</v>
      </c>
      <c r="G42" s="9">
        <v>1</v>
      </c>
      <c r="H42" s="9">
        <v>1</v>
      </c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>
        <v>1</v>
      </c>
      <c r="P42" s="9">
        <v>1</v>
      </c>
      <c r="Q42" s="9"/>
      <c r="R42" s="9">
        <v>1</v>
      </c>
      <c r="S42" s="9"/>
      <c r="T42" s="9">
        <v>1</v>
      </c>
      <c r="U42" s="9"/>
      <c r="V42" s="9"/>
    </row>
    <row r="43" spans="1:22" ht="18.75" x14ac:dyDescent="0.3">
      <c r="A43" s="7" t="s">
        <v>290</v>
      </c>
      <c r="B43" s="7" t="s">
        <v>291</v>
      </c>
      <c r="C43" s="8" t="s">
        <v>112</v>
      </c>
      <c r="D43" s="8" t="s">
        <v>278</v>
      </c>
      <c r="E43" s="19">
        <f t="shared" si="4"/>
        <v>3</v>
      </c>
      <c r="F43" s="9">
        <v>1</v>
      </c>
      <c r="G43" s="9">
        <v>1</v>
      </c>
      <c r="H43" s="9"/>
      <c r="I43" s="9">
        <v>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8.75" x14ac:dyDescent="0.3">
      <c r="A44" s="7" t="s">
        <v>292</v>
      </c>
      <c r="B44" s="7" t="s">
        <v>102</v>
      </c>
      <c r="C44" s="8" t="s">
        <v>112</v>
      </c>
      <c r="D44" s="8" t="s">
        <v>278</v>
      </c>
      <c r="E44" s="19">
        <f t="shared" si="4"/>
        <v>14</v>
      </c>
      <c r="F44" s="9">
        <v>1</v>
      </c>
      <c r="G44" s="9">
        <v>1</v>
      </c>
      <c r="H44" s="9">
        <v>1</v>
      </c>
      <c r="I44" s="9">
        <v>1</v>
      </c>
      <c r="J44" s="9">
        <v>1</v>
      </c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>
        <v>1</v>
      </c>
      <c r="Q44" s="9"/>
      <c r="R44" s="9">
        <v>1</v>
      </c>
      <c r="S44" s="9">
        <v>1</v>
      </c>
      <c r="T44" s="9">
        <v>1</v>
      </c>
      <c r="U44" s="9"/>
      <c r="V44" s="9"/>
    </row>
    <row r="45" spans="1:22" ht="18.75" x14ac:dyDescent="0.3">
      <c r="A45" s="7" t="s">
        <v>126</v>
      </c>
      <c r="B45" s="7" t="s">
        <v>293</v>
      </c>
      <c r="C45" s="8" t="s">
        <v>112</v>
      </c>
      <c r="D45" s="8" t="s">
        <v>278</v>
      </c>
      <c r="E45" s="19">
        <f t="shared" si="4"/>
        <v>2</v>
      </c>
      <c r="F45" s="9"/>
      <c r="G45" s="9"/>
      <c r="H45" s="9"/>
      <c r="I45" s="9"/>
      <c r="J45" s="9"/>
      <c r="K45" s="9"/>
      <c r="L45" s="9"/>
      <c r="M45" s="9">
        <v>1</v>
      </c>
      <c r="N45" s="9"/>
      <c r="O45" s="9">
        <v>1</v>
      </c>
      <c r="P45" s="9"/>
      <c r="Q45" s="9"/>
      <c r="R45" s="9"/>
      <c r="S45" s="9"/>
      <c r="T45" s="9"/>
      <c r="U45" s="9"/>
      <c r="V45" s="9"/>
    </row>
    <row r="46" spans="1:22" ht="18.75" x14ac:dyDescent="0.3">
      <c r="A46" s="7" t="s">
        <v>294</v>
      </c>
      <c r="B46" s="7" t="s">
        <v>295</v>
      </c>
      <c r="C46" s="8" t="s">
        <v>112</v>
      </c>
      <c r="D46" s="8" t="s">
        <v>278</v>
      </c>
      <c r="E46" s="19">
        <f t="shared" si="4"/>
        <v>7</v>
      </c>
      <c r="F46" s="9"/>
      <c r="G46" s="9">
        <v>1</v>
      </c>
      <c r="H46" s="9">
        <v>1</v>
      </c>
      <c r="I46" s="9">
        <v>1</v>
      </c>
      <c r="J46" s="9"/>
      <c r="K46" s="9"/>
      <c r="L46" s="9">
        <v>1</v>
      </c>
      <c r="M46" s="9">
        <v>1</v>
      </c>
      <c r="N46" s="9"/>
      <c r="O46" s="9"/>
      <c r="P46" s="9"/>
      <c r="Q46" s="9"/>
      <c r="R46" s="9"/>
      <c r="S46" s="9">
        <v>1</v>
      </c>
      <c r="T46" s="9">
        <v>1</v>
      </c>
      <c r="U46" s="9"/>
      <c r="V46" s="9"/>
    </row>
    <row r="47" spans="1:22" ht="18.75" x14ac:dyDescent="0.3">
      <c r="A47" s="7" t="s">
        <v>296</v>
      </c>
      <c r="B47" s="7" t="s">
        <v>297</v>
      </c>
      <c r="C47" s="8" t="s">
        <v>112</v>
      </c>
      <c r="D47" s="8" t="s">
        <v>278</v>
      </c>
      <c r="E47" s="19">
        <f t="shared" si="4"/>
        <v>7</v>
      </c>
      <c r="F47" s="9"/>
      <c r="G47" s="9">
        <v>1</v>
      </c>
      <c r="H47" s="9"/>
      <c r="I47" s="9"/>
      <c r="J47" s="9"/>
      <c r="K47" s="9"/>
      <c r="L47" s="9"/>
      <c r="M47" s="9">
        <v>1</v>
      </c>
      <c r="N47" s="9">
        <v>1</v>
      </c>
      <c r="O47" s="9">
        <v>1</v>
      </c>
      <c r="P47" s="9"/>
      <c r="Q47" s="9"/>
      <c r="R47" s="9">
        <v>1</v>
      </c>
      <c r="S47" s="9">
        <v>1</v>
      </c>
      <c r="T47" s="9">
        <v>1</v>
      </c>
      <c r="U47" s="9"/>
      <c r="V47" s="9"/>
    </row>
    <row r="48" spans="1:22" ht="18.75" x14ac:dyDescent="0.3">
      <c r="A48" s="7" t="s">
        <v>298</v>
      </c>
      <c r="B48" s="7" t="s">
        <v>153</v>
      </c>
      <c r="C48" s="8" t="s">
        <v>112</v>
      </c>
      <c r="D48" s="8" t="s">
        <v>278</v>
      </c>
      <c r="E48" s="19">
        <f t="shared" si="4"/>
        <v>9</v>
      </c>
      <c r="F48" s="9"/>
      <c r="G48" s="9"/>
      <c r="H48" s="9"/>
      <c r="I48" s="9"/>
      <c r="J48" s="9">
        <v>1</v>
      </c>
      <c r="K48" s="9">
        <v>1</v>
      </c>
      <c r="L48" s="9">
        <v>1</v>
      </c>
      <c r="M48" s="9">
        <v>1</v>
      </c>
      <c r="N48" s="9"/>
      <c r="O48" s="9">
        <v>1</v>
      </c>
      <c r="P48" s="9">
        <v>1</v>
      </c>
      <c r="Q48" s="9"/>
      <c r="R48" s="9">
        <v>1</v>
      </c>
      <c r="S48" s="9">
        <v>1</v>
      </c>
      <c r="T48" s="9">
        <v>1</v>
      </c>
      <c r="U48" s="9"/>
      <c r="V48" s="9"/>
    </row>
    <row r="49" spans="1:22" ht="18.75" x14ac:dyDescent="0.3">
      <c r="A49" s="7" t="s">
        <v>299</v>
      </c>
      <c r="B49" s="7" t="s">
        <v>300</v>
      </c>
      <c r="C49" s="8" t="s">
        <v>112</v>
      </c>
      <c r="D49" s="8" t="s">
        <v>278</v>
      </c>
      <c r="E49" s="19">
        <f t="shared" si="4"/>
        <v>8</v>
      </c>
      <c r="F49" s="9"/>
      <c r="G49" s="9"/>
      <c r="H49" s="9"/>
      <c r="I49" s="9"/>
      <c r="J49" s="9">
        <v>1</v>
      </c>
      <c r="K49" s="9">
        <v>1</v>
      </c>
      <c r="L49" s="9">
        <v>1</v>
      </c>
      <c r="M49" s="9"/>
      <c r="N49" s="9">
        <v>1</v>
      </c>
      <c r="O49" s="9">
        <v>1</v>
      </c>
      <c r="P49" s="9">
        <v>1</v>
      </c>
      <c r="Q49" s="9"/>
      <c r="R49" s="9"/>
      <c r="S49" s="9">
        <v>1</v>
      </c>
      <c r="T49" s="9">
        <v>1</v>
      </c>
      <c r="U49" s="9"/>
      <c r="V49" s="9"/>
    </row>
    <row r="50" spans="1:22" ht="18.75" x14ac:dyDescent="0.3">
      <c r="A50" s="7" t="s">
        <v>301</v>
      </c>
      <c r="B50" s="7" t="s">
        <v>302</v>
      </c>
      <c r="C50" s="8" t="s">
        <v>112</v>
      </c>
      <c r="D50" s="8" t="s">
        <v>278</v>
      </c>
      <c r="E50" s="19">
        <f t="shared" si="4"/>
        <v>9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/>
      <c r="L50" s="9"/>
      <c r="M50" s="9"/>
      <c r="N50" s="9"/>
      <c r="O50" s="9">
        <v>1</v>
      </c>
      <c r="P50" s="9">
        <v>1</v>
      </c>
      <c r="Q50" s="9"/>
      <c r="R50" s="9">
        <v>1</v>
      </c>
      <c r="S50" s="9">
        <v>1</v>
      </c>
      <c r="T50" s="9"/>
      <c r="U50" s="9"/>
      <c r="V50" s="9"/>
    </row>
    <row r="51" spans="1:22" ht="18.75" x14ac:dyDescent="0.3">
      <c r="A51" s="7" t="s">
        <v>303</v>
      </c>
      <c r="B51" s="7" t="s">
        <v>304</v>
      </c>
      <c r="C51" s="8" t="s">
        <v>112</v>
      </c>
      <c r="D51" s="8" t="s">
        <v>278</v>
      </c>
      <c r="E51" s="19">
        <f t="shared" si="4"/>
        <v>3</v>
      </c>
      <c r="F51" s="9">
        <v>1</v>
      </c>
      <c r="G51" s="9">
        <v>1</v>
      </c>
      <c r="H51" s="9"/>
      <c r="I51" s="9">
        <v>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18.75" x14ac:dyDescent="0.3">
      <c r="A52" s="7" t="s">
        <v>305</v>
      </c>
      <c r="B52" s="7" t="s">
        <v>306</v>
      </c>
      <c r="C52" s="8" t="s">
        <v>112</v>
      </c>
      <c r="D52" s="8" t="s">
        <v>278</v>
      </c>
      <c r="E52" s="19">
        <f t="shared" si="4"/>
        <v>8</v>
      </c>
      <c r="F52" s="9"/>
      <c r="G52" s="9"/>
      <c r="H52" s="9">
        <v>1</v>
      </c>
      <c r="I52" s="9"/>
      <c r="J52" s="9"/>
      <c r="K52" s="9"/>
      <c r="L52" s="9"/>
      <c r="M52" s="9">
        <v>1</v>
      </c>
      <c r="N52" s="9">
        <v>1</v>
      </c>
      <c r="O52" s="9">
        <v>1</v>
      </c>
      <c r="P52" s="9">
        <v>1</v>
      </c>
      <c r="Q52" s="9"/>
      <c r="R52" s="9">
        <v>1</v>
      </c>
      <c r="S52" s="9">
        <v>1</v>
      </c>
      <c r="T52" s="9">
        <v>1</v>
      </c>
      <c r="U52" s="9"/>
      <c r="V52" s="9"/>
    </row>
    <row r="53" spans="1:22" ht="18.75" x14ac:dyDescent="0.3">
      <c r="A53" s="7" t="s">
        <v>307</v>
      </c>
      <c r="B53" s="7" t="s">
        <v>308</v>
      </c>
      <c r="C53" s="8" t="s">
        <v>112</v>
      </c>
      <c r="D53" s="8" t="s">
        <v>172</v>
      </c>
      <c r="E53" s="19">
        <f t="shared" ref="E53:E85" si="6">SUM(F53:V53)</f>
        <v>13</v>
      </c>
      <c r="F53" s="9">
        <v>1</v>
      </c>
      <c r="G53" s="9">
        <v>1</v>
      </c>
      <c r="H53" s="9">
        <v>1</v>
      </c>
      <c r="I53" s="9">
        <v>1</v>
      </c>
      <c r="J53" s="9">
        <v>1</v>
      </c>
      <c r="K53" s="9">
        <v>1</v>
      </c>
      <c r="L53" s="9">
        <v>1</v>
      </c>
      <c r="M53" s="9">
        <v>1</v>
      </c>
      <c r="N53" s="9"/>
      <c r="O53" s="9">
        <v>1</v>
      </c>
      <c r="P53" s="9">
        <v>1</v>
      </c>
      <c r="Q53" s="9">
        <v>1</v>
      </c>
      <c r="R53" s="9">
        <v>1</v>
      </c>
      <c r="S53" s="9">
        <v>1</v>
      </c>
      <c r="T53" s="9"/>
      <c r="U53" s="9"/>
      <c r="V53" s="9"/>
    </row>
    <row r="54" spans="1:22" ht="18.75" x14ac:dyDescent="0.3">
      <c r="A54" s="7" t="s">
        <v>309</v>
      </c>
      <c r="B54" s="7" t="s">
        <v>184</v>
      </c>
      <c r="C54" s="8" t="s">
        <v>112</v>
      </c>
      <c r="D54" s="8" t="s">
        <v>172</v>
      </c>
      <c r="E54" s="19">
        <f t="shared" si="6"/>
        <v>14</v>
      </c>
      <c r="F54" s="9">
        <v>1</v>
      </c>
      <c r="G54" s="9">
        <v>1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1</v>
      </c>
      <c r="Q54" s="9">
        <v>1</v>
      </c>
      <c r="R54" s="9">
        <v>1</v>
      </c>
      <c r="S54" s="9">
        <v>1</v>
      </c>
      <c r="T54" s="9"/>
      <c r="U54" s="9"/>
      <c r="V54" s="9"/>
    </row>
    <row r="55" spans="1:22" ht="18.75" x14ac:dyDescent="0.3">
      <c r="A55" s="7" t="s">
        <v>276</v>
      </c>
      <c r="B55" s="7" t="s">
        <v>277</v>
      </c>
      <c r="C55" s="8" t="s">
        <v>112</v>
      </c>
      <c r="D55" s="8" t="s">
        <v>172</v>
      </c>
      <c r="E55" s="19">
        <f t="shared" si="6"/>
        <v>1</v>
      </c>
      <c r="F55" s="9"/>
      <c r="G55" s="9">
        <v>1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18.75" x14ac:dyDescent="0.3">
      <c r="A56" s="7" t="s">
        <v>310</v>
      </c>
      <c r="B56" s="7" t="s">
        <v>311</v>
      </c>
      <c r="C56" s="8" t="s">
        <v>112</v>
      </c>
      <c r="D56" s="8" t="s">
        <v>172</v>
      </c>
      <c r="E56" s="19">
        <f t="shared" si="6"/>
        <v>10</v>
      </c>
      <c r="F56" s="9">
        <v>1</v>
      </c>
      <c r="G56" s="9">
        <v>1</v>
      </c>
      <c r="H56" s="9">
        <v>1</v>
      </c>
      <c r="I56" s="9">
        <v>1</v>
      </c>
      <c r="J56" s="9">
        <v>1</v>
      </c>
      <c r="K56" s="9"/>
      <c r="L56" s="9">
        <v>1</v>
      </c>
      <c r="M56" s="9"/>
      <c r="N56" s="9">
        <v>1</v>
      </c>
      <c r="O56" s="9"/>
      <c r="P56" s="9"/>
      <c r="Q56" s="9">
        <v>1</v>
      </c>
      <c r="R56" s="9">
        <v>1</v>
      </c>
      <c r="S56" s="9">
        <v>1</v>
      </c>
      <c r="T56" s="9"/>
      <c r="U56" s="9"/>
      <c r="V56" s="9"/>
    </row>
    <row r="57" spans="1:22" ht="18.75" x14ac:dyDescent="0.3">
      <c r="A57" s="7" t="s">
        <v>312</v>
      </c>
      <c r="B57" s="7" t="s">
        <v>83</v>
      </c>
      <c r="C57" s="8" t="s">
        <v>112</v>
      </c>
      <c r="D57" s="8" t="s">
        <v>172</v>
      </c>
      <c r="E57" s="19">
        <f t="shared" si="6"/>
        <v>14</v>
      </c>
      <c r="F57" s="9">
        <v>1</v>
      </c>
      <c r="G57" s="9">
        <v>1</v>
      </c>
      <c r="H57" s="9">
        <v>1</v>
      </c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/>
      <c r="U57" s="9"/>
      <c r="V57" s="9"/>
    </row>
    <row r="58" spans="1:22" ht="18.75" x14ac:dyDescent="0.3">
      <c r="A58" s="7" t="s">
        <v>313</v>
      </c>
      <c r="B58" s="7" t="s">
        <v>314</v>
      </c>
      <c r="C58" s="8" t="s">
        <v>112</v>
      </c>
      <c r="D58" s="8" t="s">
        <v>172</v>
      </c>
      <c r="E58" s="19">
        <f t="shared" si="6"/>
        <v>14</v>
      </c>
      <c r="F58" s="9">
        <v>1</v>
      </c>
      <c r="G58" s="9">
        <v>1</v>
      </c>
      <c r="H58" s="9">
        <v>1</v>
      </c>
      <c r="I58" s="9">
        <v>1</v>
      </c>
      <c r="J58" s="9">
        <v>1</v>
      </c>
      <c r="K58" s="9">
        <v>1</v>
      </c>
      <c r="L58" s="9">
        <v>1</v>
      </c>
      <c r="M58" s="9">
        <v>1</v>
      </c>
      <c r="N58" s="9">
        <v>1</v>
      </c>
      <c r="O58" s="9">
        <v>1</v>
      </c>
      <c r="P58" s="9">
        <v>1</v>
      </c>
      <c r="Q58" s="9">
        <v>1</v>
      </c>
      <c r="R58" s="9">
        <v>1</v>
      </c>
      <c r="S58" s="9">
        <v>1</v>
      </c>
      <c r="T58" s="9"/>
      <c r="U58" s="9"/>
      <c r="V58" s="9"/>
    </row>
    <row r="59" spans="1:22" ht="18.75" x14ac:dyDescent="0.3">
      <c r="A59" s="7" t="s">
        <v>311</v>
      </c>
      <c r="B59" s="7" t="s">
        <v>310</v>
      </c>
      <c r="C59" s="8" t="s">
        <v>112</v>
      </c>
      <c r="D59" s="8" t="s">
        <v>172</v>
      </c>
      <c r="E59" s="19">
        <f t="shared" ref="E59" si="7">SUM(F59:V59)</f>
        <v>1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>
        <v>1</v>
      </c>
      <c r="Q59" s="9"/>
      <c r="R59" s="9"/>
      <c r="S59" s="9"/>
      <c r="T59" s="9"/>
      <c r="U59" s="9"/>
      <c r="V59" s="9"/>
    </row>
    <row r="60" spans="1:22" ht="18.75" x14ac:dyDescent="0.3">
      <c r="A60" s="7" t="s">
        <v>315</v>
      </c>
      <c r="B60" s="7" t="s">
        <v>180</v>
      </c>
      <c r="C60" s="8" t="s">
        <v>112</v>
      </c>
      <c r="D60" s="8" t="s">
        <v>172</v>
      </c>
      <c r="E60" s="19">
        <f t="shared" si="6"/>
        <v>11</v>
      </c>
      <c r="F60" s="9">
        <v>1</v>
      </c>
      <c r="G60" s="9">
        <v>1</v>
      </c>
      <c r="H60" s="9">
        <v>1</v>
      </c>
      <c r="I60" s="9">
        <v>1</v>
      </c>
      <c r="J60" s="9">
        <v>1</v>
      </c>
      <c r="K60" s="9"/>
      <c r="L60" s="9"/>
      <c r="M60" s="9">
        <v>1</v>
      </c>
      <c r="N60" s="9"/>
      <c r="O60" s="9">
        <v>1</v>
      </c>
      <c r="P60" s="9">
        <v>1</v>
      </c>
      <c r="Q60" s="9">
        <v>1</v>
      </c>
      <c r="R60" s="9">
        <v>1</v>
      </c>
      <c r="S60" s="9">
        <v>1</v>
      </c>
      <c r="T60" s="9"/>
      <c r="U60" s="9"/>
      <c r="V60" s="9"/>
    </row>
    <row r="61" spans="1:22" ht="18.75" x14ac:dyDescent="0.3">
      <c r="A61" s="7" t="s">
        <v>290</v>
      </c>
      <c r="B61" s="7" t="s">
        <v>291</v>
      </c>
      <c r="C61" s="8" t="s">
        <v>112</v>
      </c>
      <c r="D61" s="8" t="s">
        <v>172</v>
      </c>
      <c r="E61" s="19">
        <f t="shared" si="6"/>
        <v>8</v>
      </c>
      <c r="F61" s="9"/>
      <c r="G61" s="9"/>
      <c r="H61" s="9"/>
      <c r="I61" s="9"/>
      <c r="J61" s="9">
        <v>1</v>
      </c>
      <c r="K61" s="9">
        <v>1</v>
      </c>
      <c r="L61" s="9">
        <v>1</v>
      </c>
      <c r="M61" s="9">
        <v>1</v>
      </c>
      <c r="N61" s="9">
        <v>1</v>
      </c>
      <c r="O61" s="9"/>
      <c r="P61" s="9"/>
      <c r="Q61" s="9">
        <v>1</v>
      </c>
      <c r="R61" s="9">
        <v>1</v>
      </c>
      <c r="S61" s="9">
        <v>1</v>
      </c>
      <c r="T61" s="9"/>
      <c r="U61" s="9"/>
      <c r="V61" s="9"/>
    </row>
    <row r="62" spans="1:22" ht="18.75" x14ac:dyDescent="0.3">
      <c r="A62" s="7" t="s">
        <v>265</v>
      </c>
      <c r="B62" s="7" t="s">
        <v>316</v>
      </c>
      <c r="C62" s="8" t="s">
        <v>112</v>
      </c>
      <c r="D62" s="8" t="s">
        <v>172</v>
      </c>
      <c r="E62" s="19">
        <f t="shared" si="6"/>
        <v>12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/>
      <c r="O62" s="9">
        <v>1</v>
      </c>
      <c r="P62" s="9">
        <v>1</v>
      </c>
      <c r="Q62" s="9"/>
      <c r="R62" s="9">
        <v>1</v>
      </c>
      <c r="S62" s="9">
        <v>1</v>
      </c>
      <c r="T62" s="9"/>
      <c r="U62" s="9"/>
      <c r="V62" s="9"/>
    </row>
    <row r="63" spans="1:22" ht="18.75" x14ac:dyDescent="0.3">
      <c r="A63" s="7" t="s">
        <v>126</v>
      </c>
      <c r="B63" s="7" t="s">
        <v>293</v>
      </c>
      <c r="C63" s="8" t="s">
        <v>112</v>
      </c>
      <c r="D63" s="8" t="s">
        <v>172</v>
      </c>
      <c r="E63" s="19">
        <f t="shared" si="6"/>
        <v>1</v>
      </c>
      <c r="F63" s="9"/>
      <c r="G63" s="9">
        <v>1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75" x14ac:dyDescent="0.3">
      <c r="A64" s="7" t="s">
        <v>317</v>
      </c>
      <c r="B64" s="7" t="s">
        <v>318</v>
      </c>
      <c r="C64" s="8" t="s">
        <v>112</v>
      </c>
      <c r="D64" s="8" t="s">
        <v>172</v>
      </c>
      <c r="E64" s="19">
        <f t="shared" si="6"/>
        <v>13</v>
      </c>
      <c r="F64" s="9">
        <v>1</v>
      </c>
      <c r="G64" s="9">
        <v>1</v>
      </c>
      <c r="H64" s="9">
        <v>1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/>
      <c r="O64" s="9">
        <v>1</v>
      </c>
      <c r="P64" s="9">
        <v>1</v>
      </c>
      <c r="Q64" s="9">
        <v>1</v>
      </c>
      <c r="R64" s="9">
        <v>1</v>
      </c>
      <c r="S64" s="9">
        <v>1</v>
      </c>
      <c r="T64" s="9"/>
      <c r="U64" s="9"/>
      <c r="V64" s="9"/>
    </row>
    <row r="65" spans="1:22" ht="18.75" x14ac:dyDescent="0.3">
      <c r="A65" s="7" t="s">
        <v>319</v>
      </c>
      <c r="B65" s="7" t="s">
        <v>320</v>
      </c>
      <c r="C65" s="8" t="s">
        <v>112</v>
      </c>
      <c r="D65" s="8" t="s">
        <v>172</v>
      </c>
      <c r="E65" s="19">
        <f t="shared" si="6"/>
        <v>13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1</v>
      </c>
      <c r="L65" s="9">
        <v>1</v>
      </c>
      <c r="M65" s="9">
        <v>1</v>
      </c>
      <c r="N65" s="9"/>
      <c r="O65" s="9">
        <v>1</v>
      </c>
      <c r="P65" s="9">
        <v>1</v>
      </c>
      <c r="Q65" s="9">
        <v>1</v>
      </c>
      <c r="R65" s="9">
        <v>1</v>
      </c>
      <c r="S65" s="9">
        <v>1</v>
      </c>
      <c r="T65" s="9"/>
      <c r="U65" s="9"/>
      <c r="V65" s="9"/>
    </row>
    <row r="66" spans="1:22" ht="18.75" x14ac:dyDescent="0.3">
      <c r="A66" s="7" t="s">
        <v>298</v>
      </c>
      <c r="B66" s="7" t="s">
        <v>153</v>
      </c>
      <c r="C66" s="8" t="s">
        <v>112</v>
      </c>
      <c r="D66" s="8" t="s">
        <v>172</v>
      </c>
      <c r="E66" s="19">
        <f t="shared" si="6"/>
        <v>5</v>
      </c>
      <c r="F66" s="9">
        <v>1</v>
      </c>
      <c r="G66" s="9">
        <v>1</v>
      </c>
      <c r="H66" s="9">
        <v>1</v>
      </c>
      <c r="I66" s="9">
        <v>1</v>
      </c>
      <c r="J66" s="9"/>
      <c r="K66" s="9"/>
      <c r="L66" s="9"/>
      <c r="M66" s="9"/>
      <c r="N66" s="9">
        <v>1</v>
      </c>
      <c r="O66" s="9"/>
      <c r="P66" s="9"/>
      <c r="Q66" s="9"/>
      <c r="R66" s="9"/>
      <c r="S66" s="9"/>
      <c r="T66" s="9"/>
      <c r="U66" s="9"/>
      <c r="V66" s="9"/>
    </row>
    <row r="67" spans="1:22" ht="18.75" x14ac:dyDescent="0.3">
      <c r="A67" s="7" t="s">
        <v>299</v>
      </c>
      <c r="B67" s="7" t="s">
        <v>300</v>
      </c>
      <c r="C67" s="7" t="s">
        <v>112</v>
      </c>
      <c r="D67" s="7" t="s">
        <v>172</v>
      </c>
      <c r="E67" s="19">
        <f t="shared" si="6"/>
        <v>4</v>
      </c>
      <c r="F67" s="9">
        <v>1</v>
      </c>
      <c r="G67" s="9">
        <v>1</v>
      </c>
      <c r="H67" s="9">
        <v>1</v>
      </c>
      <c r="I67" s="9">
        <v>1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75" x14ac:dyDescent="0.3">
      <c r="A68" s="7" t="s">
        <v>321</v>
      </c>
      <c r="B68" s="7" t="s">
        <v>302</v>
      </c>
      <c r="C68" s="8" t="s">
        <v>112</v>
      </c>
      <c r="D68" s="8" t="s">
        <v>172</v>
      </c>
      <c r="E68" s="19">
        <f t="shared" si="6"/>
        <v>1</v>
      </c>
      <c r="F68" s="9"/>
      <c r="G68" s="9"/>
      <c r="H68" s="9"/>
      <c r="I68" s="9"/>
      <c r="J68" s="9"/>
      <c r="K68" s="9"/>
      <c r="L68" s="9"/>
      <c r="M68" s="9"/>
      <c r="N68" s="9">
        <v>1</v>
      </c>
      <c r="O68" s="9"/>
      <c r="P68" s="9"/>
      <c r="Q68" s="9"/>
      <c r="R68" s="9"/>
      <c r="S68" s="9"/>
      <c r="T68" s="9"/>
      <c r="U68" s="9"/>
      <c r="V68" s="9"/>
    </row>
    <row r="69" spans="1:22" ht="18.75" x14ac:dyDescent="0.3">
      <c r="A69" s="7" t="s">
        <v>303</v>
      </c>
      <c r="B69" s="7" t="s">
        <v>304</v>
      </c>
      <c r="C69" s="8" t="s">
        <v>112</v>
      </c>
      <c r="D69" s="8" t="s">
        <v>172</v>
      </c>
      <c r="E69" s="19">
        <f t="shared" si="6"/>
        <v>11</v>
      </c>
      <c r="F69" s="9"/>
      <c r="G69" s="9"/>
      <c r="H69" s="9">
        <v>1</v>
      </c>
      <c r="I69" s="9"/>
      <c r="J69" s="9">
        <v>1</v>
      </c>
      <c r="K69" s="9">
        <v>1</v>
      </c>
      <c r="L69" s="9">
        <v>1</v>
      </c>
      <c r="M69" s="9">
        <v>1</v>
      </c>
      <c r="N69" s="9">
        <v>1</v>
      </c>
      <c r="O69" s="9">
        <v>1</v>
      </c>
      <c r="P69" s="9">
        <v>1</v>
      </c>
      <c r="Q69" s="9">
        <v>1</v>
      </c>
      <c r="R69" s="9">
        <v>1</v>
      </c>
      <c r="S69" s="9">
        <v>1</v>
      </c>
      <c r="T69" s="9"/>
      <c r="U69" s="9"/>
      <c r="V69" s="9"/>
    </row>
    <row r="70" spans="1:22" ht="18.75" x14ac:dyDescent="0.3">
      <c r="A70" s="7" t="s">
        <v>276</v>
      </c>
      <c r="B70" s="7" t="s">
        <v>277</v>
      </c>
      <c r="C70" s="8" t="s">
        <v>144</v>
      </c>
      <c r="D70" s="8" t="s">
        <v>191</v>
      </c>
      <c r="E70" s="19">
        <f t="shared" si="6"/>
        <v>11</v>
      </c>
      <c r="F70" s="9">
        <v>1</v>
      </c>
      <c r="G70" s="9"/>
      <c r="H70" s="9"/>
      <c r="I70" s="9">
        <v>1</v>
      </c>
      <c r="J70" s="9">
        <v>1</v>
      </c>
      <c r="K70" s="9">
        <v>1</v>
      </c>
      <c r="L70" s="9">
        <v>1</v>
      </c>
      <c r="M70" s="9"/>
      <c r="N70" s="9"/>
      <c r="O70" s="9">
        <v>1</v>
      </c>
      <c r="P70" s="9">
        <v>1</v>
      </c>
      <c r="Q70" s="9"/>
      <c r="R70" s="9">
        <v>1</v>
      </c>
      <c r="S70" s="9">
        <v>1</v>
      </c>
      <c r="T70" s="9">
        <v>1</v>
      </c>
      <c r="U70" s="9">
        <v>1</v>
      </c>
      <c r="V70" s="9"/>
    </row>
    <row r="71" spans="1:22" ht="18.75" x14ac:dyDescent="0.3">
      <c r="A71" s="7" t="s">
        <v>322</v>
      </c>
      <c r="B71" s="7" t="s">
        <v>323</v>
      </c>
      <c r="C71" s="8" t="s">
        <v>144</v>
      </c>
      <c r="D71" s="8" t="s">
        <v>191</v>
      </c>
      <c r="E71" s="19">
        <f t="shared" si="6"/>
        <v>10</v>
      </c>
      <c r="F71" s="9">
        <v>1</v>
      </c>
      <c r="G71" s="9">
        <v>1</v>
      </c>
      <c r="H71" s="9"/>
      <c r="I71" s="9">
        <v>1</v>
      </c>
      <c r="J71" s="9">
        <v>1</v>
      </c>
      <c r="K71" s="9">
        <v>1</v>
      </c>
      <c r="L71" s="9">
        <v>1</v>
      </c>
      <c r="M71" s="9"/>
      <c r="N71" s="9"/>
      <c r="O71" s="9">
        <v>1</v>
      </c>
      <c r="P71" s="9"/>
      <c r="Q71" s="9"/>
      <c r="R71" s="9"/>
      <c r="S71" s="9">
        <v>1</v>
      </c>
      <c r="T71" s="9">
        <v>1</v>
      </c>
      <c r="U71" s="9">
        <v>1</v>
      </c>
      <c r="V71" s="9"/>
    </row>
    <row r="72" spans="1:22" ht="18.75" x14ac:dyDescent="0.3">
      <c r="A72" s="7" t="s">
        <v>280</v>
      </c>
      <c r="B72" s="7" t="s">
        <v>281</v>
      </c>
      <c r="C72" s="8" t="s">
        <v>144</v>
      </c>
      <c r="D72" s="8" t="s">
        <v>191</v>
      </c>
      <c r="E72" s="19">
        <f t="shared" si="6"/>
        <v>11</v>
      </c>
      <c r="F72" s="9">
        <v>1</v>
      </c>
      <c r="G72" s="9">
        <v>1</v>
      </c>
      <c r="H72" s="9"/>
      <c r="I72" s="9">
        <v>1</v>
      </c>
      <c r="J72" s="9">
        <v>1</v>
      </c>
      <c r="K72" s="9"/>
      <c r="L72" s="9">
        <v>1</v>
      </c>
      <c r="M72" s="9"/>
      <c r="N72" s="9"/>
      <c r="O72" s="9">
        <v>1</v>
      </c>
      <c r="P72" s="9">
        <v>1</v>
      </c>
      <c r="Q72" s="9"/>
      <c r="R72" s="9">
        <v>1</v>
      </c>
      <c r="S72" s="9">
        <v>1</v>
      </c>
      <c r="T72" s="9">
        <v>1</v>
      </c>
      <c r="U72" s="9">
        <v>1</v>
      </c>
      <c r="V72" s="9"/>
    </row>
    <row r="73" spans="1:22" ht="18.75" x14ac:dyDescent="0.3">
      <c r="A73" s="7" t="s">
        <v>324</v>
      </c>
      <c r="B73" s="7" t="s">
        <v>323</v>
      </c>
      <c r="C73" s="8" t="s">
        <v>144</v>
      </c>
      <c r="D73" s="8" t="s">
        <v>191</v>
      </c>
      <c r="E73" s="19">
        <f t="shared" si="6"/>
        <v>12</v>
      </c>
      <c r="F73" s="9">
        <v>1</v>
      </c>
      <c r="G73" s="9">
        <v>1</v>
      </c>
      <c r="H73" s="9"/>
      <c r="I73" s="9">
        <v>1</v>
      </c>
      <c r="J73" s="9">
        <v>1</v>
      </c>
      <c r="K73" s="9">
        <v>1</v>
      </c>
      <c r="L73" s="9">
        <v>1</v>
      </c>
      <c r="M73" s="9"/>
      <c r="N73" s="9"/>
      <c r="O73" s="9">
        <v>1</v>
      </c>
      <c r="P73" s="9">
        <v>1</v>
      </c>
      <c r="Q73" s="9"/>
      <c r="R73" s="9">
        <v>1</v>
      </c>
      <c r="S73" s="9">
        <v>1</v>
      </c>
      <c r="T73" s="9">
        <v>1</v>
      </c>
      <c r="U73" s="9">
        <v>1</v>
      </c>
      <c r="V73" s="9"/>
    </row>
    <row r="74" spans="1:22" ht="18.75" x14ac:dyDescent="0.3">
      <c r="A74" s="7" t="s">
        <v>325</v>
      </c>
      <c r="B74" s="7" t="s">
        <v>119</v>
      </c>
      <c r="C74" s="8" t="s">
        <v>144</v>
      </c>
      <c r="D74" s="8" t="s">
        <v>191</v>
      </c>
      <c r="E74" s="19">
        <f t="shared" si="6"/>
        <v>12</v>
      </c>
      <c r="F74" s="9">
        <v>1</v>
      </c>
      <c r="G74" s="9">
        <v>1</v>
      </c>
      <c r="H74" s="9"/>
      <c r="I74" s="9">
        <v>1</v>
      </c>
      <c r="J74" s="9">
        <v>1</v>
      </c>
      <c r="K74" s="9">
        <v>1</v>
      </c>
      <c r="L74" s="9">
        <v>1</v>
      </c>
      <c r="M74" s="9"/>
      <c r="N74" s="9"/>
      <c r="O74" s="9">
        <v>1</v>
      </c>
      <c r="P74" s="9">
        <v>1</v>
      </c>
      <c r="Q74" s="9"/>
      <c r="R74" s="9">
        <v>1</v>
      </c>
      <c r="S74" s="9">
        <v>1</v>
      </c>
      <c r="T74" s="9">
        <v>1</v>
      </c>
      <c r="U74" s="9">
        <v>1</v>
      </c>
      <c r="V74" s="9"/>
    </row>
    <row r="75" spans="1:22" ht="18.75" x14ac:dyDescent="0.3">
      <c r="A75" s="7" t="s">
        <v>286</v>
      </c>
      <c r="B75" s="7" t="s">
        <v>199</v>
      </c>
      <c r="C75" s="8" t="s">
        <v>144</v>
      </c>
      <c r="D75" s="8" t="s">
        <v>191</v>
      </c>
      <c r="E75" s="19">
        <f t="shared" si="6"/>
        <v>8</v>
      </c>
      <c r="F75" s="9">
        <v>1</v>
      </c>
      <c r="G75" s="9">
        <v>1</v>
      </c>
      <c r="H75" s="9"/>
      <c r="I75" s="9"/>
      <c r="J75" s="9"/>
      <c r="K75" s="9"/>
      <c r="L75" s="9"/>
      <c r="M75" s="9"/>
      <c r="N75" s="9"/>
      <c r="O75" s="9">
        <v>1</v>
      </c>
      <c r="P75" s="9">
        <v>1</v>
      </c>
      <c r="Q75" s="9"/>
      <c r="R75" s="9">
        <v>1</v>
      </c>
      <c r="S75" s="9">
        <v>1</v>
      </c>
      <c r="T75" s="9">
        <v>1</v>
      </c>
      <c r="U75" s="9">
        <v>1</v>
      </c>
      <c r="V75" s="9"/>
    </row>
    <row r="76" spans="1:22" ht="18.75" x14ac:dyDescent="0.3">
      <c r="A76" s="7" t="s">
        <v>326</v>
      </c>
      <c r="B76" s="7" t="s">
        <v>168</v>
      </c>
      <c r="C76" s="8" t="s">
        <v>144</v>
      </c>
      <c r="D76" s="8" t="s">
        <v>191</v>
      </c>
      <c r="E76" s="19">
        <f t="shared" si="6"/>
        <v>12</v>
      </c>
      <c r="F76" s="9">
        <v>1</v>
      </c>
      <c r="G76" s="9">
        <v>1</v>
      </c>
      <c r="H76" s="9"/>
      <c r="I76" s="9">
        <v>1</v>
      </c>
      <c r="J76" s="9">
        <v>1</v>
      </c>
      <c r="K76" s="9">
        <v>1</v>
      </c>
      <c r="L76" s="9">
        <v>1</v>
      </c>
      <c r="M76" s="9"/>
      <c r="N76" s="9"/>
      <c r="O76" s="9">
        <v>1</v>
      </c>
      <c r="P76" s="9">
        <v>1</v>
      </c>
      <c r="Q76" s="9"/>
      <c r="R76" s="9">
        <v>1</v>
      </c>
      <c r="S76" s="9">
        <v>1</v>
      </c>
      <c r="T76" s="9">
        <v>1</v>
      </c>
      <c r="U76" s="9">
        <v>1</v>
      </c>
      <c r="V76" s="9"/>
    </row>
    <row r="77" spans="1:22" ht="18.75" x14ac:dyDescent="0.3">
      <c r="A77" s="7" t="s">
        <v>126</v>
      </c>
      <c r="B77" s="7" t="s">
        <v>327</v>
      </c>
      <c r="C77" s="8" t="s">
        <v>144</v>
      </c>
      <c r="D77" s="8" t="s">
        <v>191</v>
      </c>
      <c r="E77" s="19">
        <f t="shared" si="6"/>
        <v>1</v>
      </c>
      <c r="F77" s="9"/>
      <c r="G77" s="9"/>
      <c r="H77" s="9"/>
      <c r="I77" s="9"/>
      <c r="J77" s="9"/>
      <c r="K77" s="9">
        <v>1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18.75" x14ac:dyDescent="0.3">
      <c r="A78" s="7" t="s">
        <v>126</v>
      </c>
      <c r="B78" s="7" t="s">
        <v>293</v>
      </c>
      <c r="C78" s="8" t="s">
        <v>144</v>
      </c>
      <c r="D78" s="8" t="s">
        <v>191</v>
      </c>
      <c r="E78" s="19">
        <f t="shared" si="6"/>
        <v>10</v>
      </c>
      <c r="F78" s="9">
        <v>1</v>
      </c>
      <c r="G78" s="9"/>
      <c r="H78" s="9"/>
      <c r="I78" s="9">
        <v>1</v>
      </c>
      <c r="J78" s="9">
        <v>1</v>
      </c>
      <c r="K78" s="9">
        <v>1</v>
      </c>
      <c r="L78" s="9">
        <v>1</v>
      </c>
      <c r="M78" s="9"/>
      <c r="N78" s="9"/>
      <c r="O78" s="9"/>
      <c r="P78" s="9">
        <v>1</v>
      </c>
      <c r="Q78" s="9"/>
      <c r="R78" s="9">
        <v>1</v>
      </c>
      <c r="S78" s="9">
        <v>1</v>
      </c>
      <c r="T78" s="9">
        <v>1</v>
      </c>
      <c r="U78" s="9">
        <v>1</v>
      </c>
      <c r="V78" s="9"/>
    </row>
    <row r="79" spans="1:22" ht="18.75" x14ac:dyDescent="0.3">
      <c r="A79" s="7" t="s">
        <v>328</v>
      </c>
      <c r="B79" s="7" t="s">
        <v>180</v>
      </c>
      <c r="C79" s="8" t="s">
        <v>144</v>
      </c>
      <c r="D79" s="8" t="s">
        <v>191</v>
      </c>
      <c r="E79" s="19">
        <f t="shared" si="6"/>
        <v>4</v>
      </c>
      <c r="F79" s="9"/>
      <c r="G79" s="9">
        <v>1</v>
      </c>
      <c r="H79" s="9"/>
      <c r="I79" s="9">
        <v>1</v>
      </c>
      <c r="J79" s="9">
        <v>1</v>
      </c>
      <c r="K79" s="9">
        <v>1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18.75" x14ac:dyDescent="0.3">
      <c r="A80" s="7" t="s">
        <v>185</v>
      </c>
      <c r="B80" s="7" t="s">
        <v>329</v>
      </c>
      <c r="C80" s="7" t="s">
        <v>144</v>
      </c>
      <c r="D80" s="7" t="s">
        <v>191</v>
      </c>
      <c r="E80" s="19">
        <f t="shared" si="6"/>
        <v>9</v>
      </c>
      <c r="F80" s="9"/>
      <c r="G80" s="9">
        <v>1</v>
      </c>
      <c r="H80" s="9"/>
      <c r="I80" s="9"/>
      <c r="J80" s="9"/>
      <c r="K80" s="9">
        <v>1</v>
      </c>
      <c r="L80" s="9">
        <v>1</v>
      </c>
      <c r="M80" s="9"/>
      <c r="N80" s="9"/>
      <c r="O80" s="9">
        <v>1</v>
      </c>
      <c r="P80" s="9">
        <v>1</v>
      </c>
      <c r="Q80" s="9"/>
      <c r="R80" s="9">
        <v>1</v>
      </c>
      <c r="S80" s="9">
        <v>1</v>
      </c>
      <c r="T80" s="9">
        <v>1</v>
      </c>
      <c r="U80" s="9">
        <v>1</v>
      </c>
      <c r="V80" s="9"/>
    </row>
    <row r="81" spans="1:22" ht="18.75" x14ac:dyDescent="0.3">
      <c r="A81" s="7" t="s">
        <v>305</v>
      </c>
      <c r="B81" s="7" t="s">
        <v>306</v>
      </c>
      <c r="C81" s="8" t="s">
        <v>144</v>
      </c>
      <c r="D81" s="8" t="s">
        <v>191</v>
      </c>
      <c r="E81" s="19">
        <f t="shared" si="6"/>
        <v>5</v>
      </c>
      <c r="F81" s="9">
        <v>1</v>
      </c>
      <c r="G81" s="9">
        <v>1</v>
      </c>
      <c r="H81" s="9"/>
      <c r="I81" s="9">
        <v>1</v>
      </c>
      <c r="J81" s="9">
        <v>1</v>
      </c>
      <c r="K81" s="9"/>
      <c r="L81" s="9">
        <v>1</v>
      </c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18.75" x14ac:dyDescent="0.3">
      <c r="A82" s="7" t="s">
        <v>330</v>
      </c>
      <c r="B82" s="7" t="s">
        <v>208</v>
      </c>
      <c r="C82" s="8" t="s">
        <v>144</v>
      </c>
      <c r="D82" s="8" t="s">
        <v>217</v>
      </c>
      <c r="E82" s="19">
        <f t="shared" si="6"/>
        <v>13</v>
      </c>
      <c r="F82" s="9">
        <v>1</v>
      </c>
      <c r="G82" s="9">
        <v>1</v>
      </c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/>
      <c r="N82" s="9"/>
      <c r="O82" s="9">
        <v>1</v>
      </c>
      <c r="P82" s="9">
        <v>1</v>
      </c>
      <c r="Q82" s="9">
        <v>1</v>
      </c>
      <c r="R82" s="9">
        <v>1</v>
      </c>
      <c r="S82" s="9">
        <v>1</v>
      </c>
      <c r="T82" s="9">
        <v>1</v>
      </c>
      <c r="U82" s="9"/>
      <c r="V82" s="9"/>
    </row>
    <row r="83" spans="1:22" ht="18.75" x14ac:dyDescent="0.3">
      <c r="A83" s="7" t="s">
        <v>331</v>
      </c>
      <c r="B83" s="7" t="s">
        <v>332</v>
      </c>
      <c r="C83" s="8" t="s">
        <v>144</v>
      </c>
      <c r="D83" s="8" t="s">
        <v>217</v>
      </c>
      <c r="E83" s="19">
        <f t="shared" si="6"/>
        <v>13</v>
      </c>
      <c r="F83" s="9">
        <v>1</v>
      </c>
      <c r="G83" s="9">
        <v>1</v>
      </c>
      <c r="H83" s="9">
        <v>1</v>
      </c>
      <c r="I83" s="9">
        <v>1</v>
      </c>
      <c r="J83" s="9">
        <v>1</v>
      </c>
      <c r="K83" s="9">
        <v>1</v>
      </c>
      <c r="L83" s="9">
        <v>1</v>
      </c>
      <c r="M83" s="9"/>
      <c r="N83" s="9"/>
      <c r="O83" s="9">
        <v>1</v>
      </c>
      <c r="P83" s="9">
        <v>1</v>
      </c>
      <c r="Q83" s="9">
        <v>1</v>
      </c>
      <c r="R83" s="9">
        <v>1</v>
      </c>
      <c r="S83" s="9">
        <v>1</v>
      </c>
      <c r="T83" s="9">
        <v>1</v>
      </c>
      <c r="U83" s="9"/>
      <c r="V83" s="9"/>
    </row>
    <row r="84" spans="1:22" ht="18.75" x14ac:dyDescent="0.3">
      <c r="A84" s="7" t="s">
        <v>333</v>
      </c>
      <c r="B84" s="7" t="s">
        <v>246</v>
      </c>
      <c r="C84" s="8" t="s">
        <v>144</v>
      </c>
      <c r="D84" s="8" t="s">
        <v>217</v>
      </c>
      <c r="E84" s="19">
        <f t="shared" si="6"/>
        <v>3</v>
      </c>
      <c r="F84" s="9">
        <v>1</v>
      </c>
      <c r="G84" s="9">
        <v>1</v>
      </c>
      <c r="H84" s="9">
        <v>1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18.75" x14ac:dyDescent="0.3">
      <c r="A85" s="7" t="s">
        <v>309</v>
      </c>
      <c r="B85" s="7" t="s">
        <v>153</v>
      </c>
      <c r="C85" s="8" t="s">
        <v>144</v>
      </c>
      <c r="D85" s="8" t="s">
        <v>217</v>
      </c>
      <c r="E85" s="19">
        <f t="shared" si="6"/>
        <v>12</v>
      </c>
      <c r="F85" s="9">
        <v>1</v>
      </c>
      <c r="G85" s="9">
        <v>1</v>
      </c>
      <c r="H85" s="9">
        <v>1</v>
      </c>
      <c r="I85" s="9">
        <v>1</v>
      </c>
      <c r="J85" s="9">
        <v>1</v>
      </c>
      <c r="K85" s="9">
        <v>1</v>
      </c>
      <c r="L85" s="9"/>
      <c r="M85" s="9"/>
      <c r="N85" s="9"/>
      <c r="O85" s="9">
        <v>1</v>
      </c>
      <c r="P85" s="9">
        <v>1</v>
      </c>
      <c r="Q85" s="9">
        <v>1</v>
      </c>
      <c r="R85" s="9">
        <v>1</v>
      </c>
      <c r="S85" s="9">
        <v>1</v>
      </c>
      <c r="T85" s="9">
        <v>1</v>
      </c>
      <c r="U85" s="9"/>
      <c r="V85" s="9"/>
    </row>
    <row r="86" spans="1:22" ht="18.75" x14ac:dyDescent="0.3">
      <c r="A86" s="7" t="s">
        <v>322</v>
      </c>
      <c r="B86" s="7" t="s">
        <v>323</v>
      </c>
      <c r="C86" s="8" t="s">
        <v>144</v>
      </c>
      <c r="D86" s="8" t="s">
        <v>217</v>
      </c>
      <c r="E86" s="19">
        <f t="shared" ref="E86:E99" si="8">SUM(F86:V86)</f>
        <v>1</v>
      </c>
      <c r="F86" s="9"/>
      <c r="G86" s="9"/>
      <c r="H86" s="9">
        <v>1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18.75" x14ac:dyDescent="0.3">
      <c r="A87" s="7" t="s">
        <v>282</v>
      </c>
      <c r="B87" s="7" t="s">
        <v>222</v>
      </c>
      <c r="C87" s="8" t="s">
        <v>144</v>
      </c>
      <c r="D87" s="8" t="s">
        <v>217</v>
      </c>
      <c r="E87" s="19">
        <f t="shared" si="8"/>
        <v>2</v>
      </c>
      <c r="F87" s="9"/>
      <c r="G87" s="9"/>
      <c r="H87" s="9"/>
      <c r="I87" s="9"/>
      <c r="J87" s="9"/>
      <c r="K87" s="9"/>
      <c r="L87" s="9"/>
      <c r="M87" s="9"/>
      <c r="N87" s="9"/>
      <c r="O87" s="9">
        <v>1</v>
      </c>
      <c r="P87" s="9"/>
      <c r="Q87" s="9"/>
      <c r="R87" s="9"/>
      <c r="S87" s="9"/>
      <c r="T87" s="9">
        <v>1</v>
      </c>
      <c r="U87" s="9"/>
      <c r="V87" s="9"/>
    </row>
    <row r="88" spans="1:22" ht="18.75" x14ac:dyDescent="0.3">
      <c r="A88" s="7" t="s">
        <v>324</v>
      </c>
      <c r="B88" s="7" t="s">
        <v>323</v>
      </c>
      <c r="C88" s="8" t="s">
        <v>144</v>
      </c>
      <c r="D88" s="8" t="s">
        <v>217</v>
      </c>
      <c r="E88" s="19">
        <f t="shared" si="8"/>
        <v>2</v>
      </c>
      <c r="F88" s="9"/>
      <c r="G88" s="9"/>
      <c r="H88" s="9">
        <v>1</v>
      </c>
      <c r="I88" s="9"/>
      <c r="J88" s="9"/>
      <c r="K88" s="9"/>
      <c r="L88" s="9"/>
      <c r="M88" s="9"/>
      <c r="N88" s="9"/>
      <c r="O88" s="9"/>
      <c r="P88" s="9"/>
      <c r="Q88" s="9">
        <v>1</v>
      </c>
      <c r="R88" s="9"/>
      <c r="S88" s="9"/>
      <c r="T88" s="9"/>
      <c r="U88" s="9"/>
      <c r="V88" s="9"/>
    </row>
    <row r="89" spans="1:22" ht="18.75" x14ac:dyDescent="0.3">
      <c r="A89" s="7" t="s">
        <v>334</v>
      </c>
      <c r="B89" s="7" t="s">
        <v>71</v>
      </c>
      <c r="C89" s="8" t="s">
        <v>144</v>
      </c>
      <c r="D89" s="8" t="s">
        <v>217</v>
      </c>
      <c r="E89" s="19">
        <f t="shared" si="8"/>
        <v>2</v>
      </c>
      <c r="F89" s="9"/>
      <c r="G89" s="9"/>
      <c r="H89" s="9"/>
      <c r="I89" s="9"/>
      <c r="J89" s="9"/>
      <c r="K89" s="9"/>
      <c r="L89" s="9"/>
      <c r="M89" s="9"/>
      <c r="N89" s="9"/>
      <c r="O89" s="9">
        <v>1</v>
      </c>
      <c r="P89" s="9"/>
      <c r="Q89" s="9"/>
      <c r="R89" s="9"/>
      <c r="S89" s="9">
        <v>1</v>
      </c>
      <c r="T89" s="9"/>
      <c r="U89" s="9"/>
      <c r="V89" s="9"/>
    </row>
    <row r="90" spans="1:22" ht="18.75" x14ac:dyDescent="0.3">
      <c r="A90" s="7" t="s">
        <v>335</v>
      </c>
      <c r="B90" s="7" t="s">
        <v>336</v>
      </c>
      <c r="C90" s="8" t="s">
        <v>144</v>
      </c>
      <c r="D90" s="8" t="s">
        <v>217</v>
      </c>
      <c r="E90" s="19">
        <f t="shared" si="8"/>
        <v>12</v>
      </c>
      <c r="F90" s="9">
        <v>1</v>
      </c>
      <c r="G90" s="9">
        <v>1</v>
      </c>
      <c r="H90" s="9">
        <v>1</v>
      </c>
      <c r="I90" s="9"/>
      <c r="J90" s="9">
        <v>1</v>
      </c>
      <c r="K90" s="9">
        <v>1</v>
      </c>
      <c r="L90" s="9">
        <v>1</v>
      </c>
      <c r="M90" s="9"/>
      <c r="N90" s="9"/>
      <c r="O90" s="9">
        <v>1</v>
      </c>
      <c r="P90" s="9">
        <v>1</v>
      </c>
      <c r="Q90" s="9">
        <v>1</v>
      </c>
      <c r="R90" s="9">
        <v>1</v>
      </c>
      <c r="S90" s="9">
        <v>1</v>
      </c>
      <c r="T90" s="9">
        <v>1</v>
      </c>
      <c r="U90" s="9"/>
      <c r="V90" s="9"/>
    </row>
    <row r="91" spans="1:22" ht="18.75" x14ac:dyDescent="0.3">
      <c r="A91" s="7" t="s">
        <v>325</v>
      </c>
      <c r="B91" s="7" t="s">
        <v>119</v>
      </c>
      <c r="C91" s="8" t="s">
        <v>144</v>
      </c>
      <c r="D91" s="8" t="s">
        <v>217</v>
      </c>
      <c r="E91" s="19">
        <f t="shared" ref="E91" si="9">SUM(F91:V91)</f>
        <v>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>
        <v>1</v>
      </c>
      <c r="R91" s="9"/>
      <c r="S91" s="9"/>
      <c r="T91" s="9"/>
      <c r="U91" s="9"/>
      <c r="V91" s="9"/>
    </row>
    <row r="92" spans="1:22" ht="18.75" x14ac:dyDescent="0.3">
      <c r="A92" s="7" t="s">
        <v>286</v>
      </c>
      <c r="B92" s="7" t="s">
        <v>199</v>
      </c>
      <c r="C92" s="8" t="s">
        <v>144</v>
      </c>
      <c r="D92" s="8" t="s">
        <v>217</v>
      </c>
      <c r="E92" s="19">
        <f t="shared" si="8"/>
        <v>4</v>
      </c>
      <c r="F92" s="9"/>
      <c r="G92" s="9"/>
      <c r="H92" s="9"/>
      <c r="I92" s="9">
        <v>1</v>
      </c>
      <c r="J92" s="9">
        <v>1</v>
      </c>
      <c r="K92" s="9">
        <v>1</v>
      </c>
      <c r="L92" s="9">
        <v>1</v>
      </c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18.75" x14ac:dyDescent="0.3">
      <c r="A93" s="7" t="s">
        <v>337</v>
      </c>
      <c r="B93" s="7" t="s">
        <v>338</v>
      </c>
      <c r="C93" s="8" t="s">
        <v>144</v>
      </c>
      <c r="D93" s="8" t="s">
        <v>217</v>
      </c>
      <c r="E93" s="19">
        <f t="shared" si="8"/>
        <v>10</v>
      </c>
      <c r="F93" s="9">
        <v>1</v>
      </c>
      <c r="G93" s="9"/>
      <c r="H93" s="9">
        <v>1</v>
      </c>
      <c r="I93" s="9"/>
      <c r="J93" s="9">
        <v>1</v>
      </c>
      <c r="K93" s="9">
        <v>1</v>
      </c>
      <c r="L93" s="9">
        <v>1</v>
      </c>
      <c r="M93" s="9"/>
      <c r="N93" s="9"/>
      <c r="O93" s="9">
        <v>1</v>
      </c>
      <c r="P93" s="9">
        <v>1</v>
      </c>
      <c r="Q93" s="9"/>
      <c r="R93" s="9">
        <v>1</v>
      </c>
      <c r="S93" s="9">
        <v>1</v>
      </c>
      <c r="T93" s="9">
        <v>1</v>
      </c>
      <c r="U93" s="9"/>
      <c r="V93" s="9"/>
    </row>
    <row r="94" spans="1:22" ht="18.75" x14ac:dyDescent="0.3">
      <c r="A94" s="7" t="s">
        <v>339</v>
      </c>
      <c r="B94" s="7" t="s">
        <v>340</v>
      </c>
      <c r="C94" s="8" t="s">
        <v>144</v>
      </c>
      <c r="D94" s="8" t="s">
        <v>217</v>
      </c>
      <c r="E94" s="19">
        <f>SUM(F94:V94)</f>
        <v>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>
        <v>1</v>
      </c>
      <c r="S94" s="9"/>
      <c r="T94" s="9"/>
      <c r="U94" s="9"/>
      <c r="V94" s="9"/>
    </row>
    <row r="95" spans="1:22" ht="18.75" x14ac:dyDescent="0.3">
      <c r="A95" s="7" t="s">
        <v>126</v>
      </c>
      <c r="B95" s="7" t="s">
        <v>327</v>
      </c>
      <c r="C95" s="8" t="s">
        <v>144</v>
      </c>
      <c r="D95" s="8" t="s">
        <v>217</v>
      </c>
      <c r="E95" s="19">
        <f t="shared" si="8"/>
        <v>8</v>
      </c>
      <c r="F95" s="9"/>
      <c r="G95" s="9">
        <v>1</v>
      </c>
      <c r="H95" s="9">
        <v>1</v>
      </c>
      <c r="I95" s="9">
        <v>1</v>
      </c>
      <c r="J95" s="9">
        <v>1</v>
      </c>
      <c r="K95" s="9"/>
      <c r="L95" s="9">
        <v>1</v>
      </c>
      <c r="M95" s="9"/>
      <c r="N95" s="9"/>
      <c r="O95" s="9"/>
      <c r="P95" s="9">
        <v>1</v>
      </c>
      <c r="Q95" s="9"/>
      <c r="R95" s="9"/>
      <c r="S95" s="9">
        <v>1</v>
      </c>
      <c r="T95" s="9">
        <v>1</v>
      </c>
      <c r="U95" s="9"/>
      <c r="V95" s="9"/>
    </row>
    <row r="96" spans="1:22" ht="18.75" x14ac:dyDescent="0.3">
      <c r="A96" s="7" t="s">
        <v>185</v>
      </c>
      <c r="B96" s="7" t="s">
        <v>329</v>
      </c>
      <c r="C96" s="7" t="s">
        <v>144</v>
      </c>
      <c r="D96" s="7" t="s">
        <v>217</v>
      </c>
      <c r="E96" s="19">
        <f t="shared" si="8"/>
        <v>5</v>
      </c>
      <c r="F96" s="9">
        <v>1</v>
      </c>
      <c r="G96" s="9"/>
      <c r="H96" s="9">
        <v>1</v>
      </c>
      <c r="I96" s="9">
        <v>1</v>
      </c>
      <c r="J96" s="9">
        <v>1</v>
      </c>
      <c r="K96" s="9"/>
      <c r="L96" s="9"/>
      <c r="M96" s="9"/>
      <c r="N96" s="9"/>
      <c r="O96" s="9"/>
      <c r="P96" s="9"/>
      <c r="Q96" s="9">
        <v>1</v>
      </c>
      <c r="R96" s="9"/>
      <c r="S96" s="9"/>
      <c r="T96" s="9"/>
      <c r="U96" s="9"/>
      <c r="V96" s="9"/>
    </row>
    <row r="97" spans="1:22" ht="18.75" x14ac:dyDescent="0.3">
      <c r="A97" s="7" t="s">
        <v>341</v>
      </c>
      <c r="B97" s="7" t="s">
        <v>178</v>
      </c>
      <c r="C97" s="8" t="s">
        <v>144</v>
      </c>
      <c r="D97" s="8" t="s">
        <v>217</v>
      </c>
      <c r="E97" s="19">
        <f t="shared" si="8"/>
        <v>13</v>
      </c>
      <c r="F97" s="9">
        <v>1</v>
      </c>
      <c r="G97" s="9">
        <v>1</v>
      </c>
      <c r="H97" s="9">
        <v>1</v>
      </c>
      <c r="I97" s="9">
        <v>1</v>
      </c>
      <c r="J97" s="9">
        <v>1</v>
      </c>
      <c r="K97" s="9">
        <v>1</v>
      </c>
      <c r="L97" s="9">
        <v>1</v>
      </c>
      <c r="M97" s="9"/>
      <c r="N97" s="9"/>
      <c r="O97" s="9">
        <v>1</v>
      </c>
      <c r="P97" s="9">
        <v>1</v>
      </c>
      <c r="Q97" s="9">
        <v>1</v>
      </c>
      <c r="R97" s="9">
        <v>1</v>
      </c>
      <c r="S97" s="9">
        <v>1</v>
      </c>
      <c r="T97" s="9">
        <v>1</v>
      </c>
      <c r="U97" s="9"/>
      <c r="V97" s="9"/>
    </row>
    <row r="98" spans="1:22" ht="18.75" x14ac:dyDescent="0.3">
      <c r="A98" s="7" t="s">
        <v>342</v>
      </c>
      <c r="B98" s="7" t="s">
        <v>62</v>
      </c>
      <c r="C98" s="8" t="s">
        <v>144</v>
      </c>
      <c r="D98" s="8" t="s">
        <v>217</v>
      </c>
      <c r="E98" s="19">
        <f t="shared" si="8"/>
        <v>13</v>
      </c>
      <c r="F98" s="9">
        <v>1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/>
      <c r="N98" s="9"/>
      <c r="O98" s="9">
        <v>1</v>
      </c>
      <c r="P98" s="9">
        <v>1</v>
      </c>
      <c r="Q98" s="9">
        <v>1</v>
      </c>
      <c r="R98" s="9">
        <v>1</v>
      </c>
      <c r="S98" s="9">
        <v>1</v>
      </c>
      <c r="T98" s="9">
        <v>1</v>
      </c>
      <c r="U98" s="9"/>
      <c r="V98" s="9"/>
    </row>
    <row r="99" spans="1:22" ht="18.75" x14ac:dyDescent="0.3">
      <c r="A99" s="7" t="s">
        <v>343</v>
      </c>
      <c r="B99" s="7" t="s">
        <v>344</v>
      </c>
      <c r="C99" s="8" t="s">
        <v>144</v>
      </c>
      <c r="D99" s="8" t="s">
        <v>217</v>
      </c>
      <c r="E99" s="19">
        <f t="shared" si="8"/>
        <v>10</v>
      </c>
      <c r="F99" s="9">
        <v>1</v>
      </c>
      <c r="G99" s="9">
        <v>1</v>
      </c>
      <c r="H99" s="9">
        <v>1</v>
      </c>
      <c r="I99" s="9">
        <v>1</v>
      </c>
      <c r="J99" s="9">
        <v>1</v>
      </c>
      <c r="K99" s="9">
        <v>1</v>
      </c>
      <c r="L99" s="9">
        <v>1</v>
      </c>
      <c r="M99" s="9"/>
      <c r="N99" s="9"/>
      <c r="O99" s="9">
        <v>1</v>
      </c>
      <c r="P99" s="9">
        <v>1</v>
      </c>
      <c r="Q99" s="9">
        <v>1</v>
      </c>
      <c r="R99" s="9"/>
      <c r="S99" s="9"/>
      <c r="T99" s="9"/>
      <c r="U99" s="9"/>
      <c r="V99" s="9"/>
    </row>
    <row r="100" spans="1:22" ht="18.75" x14ac:dyDescent="0.3">
      <c r="A100" s="7"/>
      <c r="B100" s="7"/>
      <c r="C100" s="8"/>
      <c r="D100" s="8"/>
      <c r="E100" s="19">
        <f t="shared" ref="E100:E109" si="10">SUM(F100:V100)</f>
        <v>0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8.75" x14ac:dyDescent="0.3">
      <c r="A101" s="7"/>
      <c r="B101" s="7"/>
      <c r="C101" s="8"/>
      <c r="D101" s="8"/>
      <c r="E101" s="19">
        <f t="shared" si="10"/>
        <v>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8.75" x14ac:dyDescent="0.3">
      <c r="A102" s="7"/>
      <c r="B102" s="7"/>
      <c r="C102" s="8"/>
      <c r="D102" s="8"/>
      <c r="E102" s="19">
        <f t="shared" si="10"/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8.75" x14ac:dyDescent="0.3">
      <c r="A103" s="7"/>
      <c r="B103" s="7"/>
      <c r="C103" s="8"/>
      <c r="D103" s="8"/>
      <c r="E103" s="19">
        <f t="shared" si="10"/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8.75" x14ac:dyDescent="0.3">
      <c r="A104" s="7"/>
      <c r="B104" s="7"/>
      <c r="C104" s="8"/>
      <c r="D104" s="8"/>
      <c r="E104" s="19">
        <f t="shared" si="10"/>
        <v>0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8.75" x14ac:dyDescent="0.3">
      <c r="A105" s="7"/>
      <c r="B105" s="7"/>
      <c r="C105" s="8"/>
      <c r="D105" s="8"/>
      <c r="E105" s="19">
        <f t="shared" si="10"/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8.75" x14ac:dyDescent="0.3">
      <c r="A106" s="7"/>
      <c r="B106" s="7"/>
      <c r="C106" s="8"/>
      <c r="D106" s="8"/>
      <c r="E106" s="19">
        <f t="shared" si="10"/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8.75" x14ac:dyDescent="0.3">
      <c r="A107" s="7"/>
      <c r="B107" s="7"/>
      <c r="C107" s="8"/>
      <c r="D107" s="8"/>
      <c r="E107" s="19">
        <f t="shared" si="10"/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8.75" x14ac:dyDescent="0.3">
      <c r="A108" s="7"/>
      <c r="B108" s="7"/>
      <c r="C108" s="8"/>
      <c r="D108" s="8"/>
      <c r="E108" s="19">
        <f t="shared" si="10"/>
        <v>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8.75" x14ac:dyDescent="0.3">
      <c r="A109" s="7"/>
      <c r="B109" s="7"/>
      <c r="C109" s="8"/>
      <c r="D109" s="8"/>
      <c r="E109" s="19">
        <f t="shared" si="10"/>
        <v>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</sheetData>
  <sortState xmlns:xlrd2="http://schemas.microsoft.com/office/spreadsheetml/2017/richdata2" ref="A70:K99">
    <sortCondition ref="C70:C99"/>
    <sortCondition ref="D70:D99"/>
    <sortCondition ref="A70:A99"/>
    <sortCondition ref="B70:B99"/>
  </sortState>
  <mergeCells count="7">
    <mergeCell ref="B1:H1"/>
    <mergeCell ref="J1:L1"/>
    <mergeCell ref="A2:A3"/>
    <mergeCell ref="B2:B3"/>
    <mergeCell ref="C2:C3"/>
    <mergeCell ref="E2:E3"/>
    <mergeCell ref="D2:D3"/>
  </mergeCells>
  <hyperlinks>
    <hyperlink ref="J1" location="Clubs!A1" display="Return to Front Page" xr:uid="{604B5CBC-B758-42B9-A836-4C6431C752CD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6834-D6DB-4549-AB9E-C24EB0037C64}">
  <dimension ref="A1:U62"/>
  <sheetViews>
    <sheetView zoomScale="75" zoomScaleNormal="75" zoomScaleSheetLayoutView="75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345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/>
      <c r="B4" s="7"/>
      <c r="C4" s="8"/>
      <c r="D4" s="19">
        <f t="shared" ref="D4:D35" si="0">SUM(E4:U4)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8.75" x14ac:dyDescent="0.3">
      <c r="A5" s="7"/>
      <c r="B5" s="7"/>
      <c r="C5" s="8"/>
      <c r="D5" s="19">
        <f t="shared" si="0"/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/>
      <c r="B6" s="7"/>
      <c r="C6" s="8"/>
      <c r="D6" s="19">
        <f t="shared" si="0"/>
        <v>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/>
      <c r="B7" s="7"/>
      <c r="C7" s="8"/>
      <c r="D7" s="19">
        <f t="shared" si="0"/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8.75" x14ac:dyDescent="0.3">
      <c r="A8" s="7"/>
      <c r="B8" s="7"/>
      <c r="C8" s="8"/>
      <c r="D8" s="19">
        <f t="shared" si="0"/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8.75" x14ac:dyDescent="0.3">
      <c r="A9" s="7"/>
      <c r="B9" s="7"/>
      <c r="C9" s="8"/>
      <c r="D9" s="19">
        <f t="shared" si="0"/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8.75" x14ac:dyDescent="0.3">
      <c r="A10" s="7"/>
      <c r="B10" s="7"/>
      <c r="C10" s="8"/>
      <c r="D10" s="19">
        <f t="shared" si="0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x14ac:dyDescent="0.3">
      <c r="A11" s="7"/>
      <c r="B11" s="7"/>
      <c r="C11" s="8"/>
      <c r="D11" s="19">
        <f t="shared" si="0"/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x14ac:dyDescent="0.3">
      <c r="A12" s="7"/>
      <c r="B12" s="7"/>
      <c r="C12" s="8"/>
      <c r="D12" s="19">
        <f t="shared" si="0"/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x14ac:dyDescent="0.3">
      <c r="A13" s="7"/>
      <c r="B13" s="7"/>
      <c r="C13" s="8"/>
      <c r="D13" s="19">
        <f t="shared" si="0"/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0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0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0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0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0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0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0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0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0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0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0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0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0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0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0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0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0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0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0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0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0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0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1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1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1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1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1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1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1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1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1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1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1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1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1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1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1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1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1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1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ADA81592-2057-489B-AF3E-188AAF2F8D52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4744-D984-4C9A-B7B9-604056582718}">
  <dimension ref="A1:U65"/>
  <sheetViews>
    <sheetView zoomScale="75" zoomScaleNormal="75" zoomScaleSheetLayoutView="75"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13.140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346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+Template!F3</f>
        <v>45052</v>
      </c>
      <c r="G3" s="6">
        <f>+Template!G3</f>
        <v>45059</v>
      </c>
      <c r="H3" s="6">
        <f>+Template!H3</f>
        <v>45066</v>
      </c>
      <c r="I3" s="6">
        <f>+Template!I3</f>
        <v>45073</v>
      </c>
      <c r="J3" s="6">
        <f>+Template!J3</f>
        <v>45080</v>
      </c>
      <c r="K3" s="6">
        <f>+Template!K3</f>
        <v>45094</v>
      </c>
      <c r="L3" s="6">
        <f>+Template!L3</f>
        <v>45101</v>
      </c>
      <c r="M3" s="6">
        <f>+Template!M3</f>
        <v>45115</v>
      </c>
      <c r="N3" s="6">
        <f>+Template!N3</f>
        <v>45122</v>
      </c>
      <c r="O3" s="6">
        <f>+Template!O3</f>
        <v>45129</v>
      </c>
      <c r="P3" s="6">
        <f>+Template!P3</f>
        <v>45136</v>
      </c>
      <c r="Q3" s="6">
        <f>+Template!Q3</f>
        <v>45143</v>
      </c>
      <c r="R3" s="6">
        <f>+Template!R3</f>
        <v>45150</v>
      </c>
      <c r="S3" s="6">
        <f>+Template!S3</f>
        <v>45157</v>
      </c>
      <c r="T3" s="6">
        <f>+Template!T3</f>
        <v>45164</v>
      </c>
      <c r="U3" s="6">
        <f>+Template!U3</f>
        <v>45171</v>
      </c>
    </row>
    <row r="4" spans="1:21" ht="18.75" x14ac:dyDescent="0.3">
      <c r="A4" s="7" t="s">
        <v>79</v>
      </c>
      <c r="B4" s="7" t="s">
        <v>347</v>
      </c>
      <c r="C4" s="8" t="s">
        <v>348</v>
      </c>
      <c r="D4" s="19">
        <f t="shared" ref="D4:D10" si="0">SUM(E4:U4)</f>
        <v>6</v>
      </c>
      <c r="E4" s="9">
        <v>1</v>
      </c>
      <c r="F4" s="9"/>
      <c r="G4" s="9"/>
      <c r="H4" s="9"/>
      <c r="I4" s="9"/>
      <c r="J4" s="9"/>
      <c r="K4" s="9">
        <v>1</v>
      </c>
      <c r="L4" s="9">
        <v>1</v>
      </c>
      <c r="M4" s="9"/>
      <c r="N4" s="9">
        <v>1</v>
      </c>
      <c r="O4" s="9">
        <v>1</v>
      </c>
      <c r="P4" s="9"/>
      <c r="Q4" s="9"/>
      <c r="R4" s="9">
        <v>1</v>
      </c>
      <c r="S4" s="9"/>
      <c r="T4" s="9"/>
      <c r="U4" s="9"/>
    </row>
    <row r="5" spans="1:21" ht="18.75" x14ac:dyDescent="0.3">
      <c r="A5" s="7" t="s">
        <v>349</v>
      </c>
      <c r="B5" s="7" t="s">
        <v>135</v>
      </c>
      <c r="C5" s="8" t="s">
        <v>348</v>
      </c>
      <c r="D5" s="19">
        <f t="shared" si="0"/>
        <v>1</v>
      </c>
      <c r="E5" s="9">
        <v>1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350</v>
      </c>
      <c r="B6" s="7" t="s">
        <v>351</v>
      </c>
      <c r="C6" s="8" t="s">
        <v>348</v>
      </c>
      <c r="D6" s="19">
        <f t="shared" si="0"/>
        <v>8</v>
      </c>
      <c r="E6" s="9">
        <v>1</v>
      </c>
      <c r="F6" s="9"/>
      <c r="G6" s="9"/>
      <c r="H6" s="9"/>
      <c r="I6" s="9"/>
      <c r="J6" s="9"/>
      <c r="K6" s="9">
        <v>1</v>
      </c>
      <c r="L6" s="9">
        <v>1</v>
      </c>
      <c r="M6" s="9"/>
      <c r="N6" s="9">
        <v>1</v>
      </c>
      <c r="O6" s="9">
        <v>1</v>
      </c>
      <c r="P6" s="9">
        <v>1</v>
      </c>
      <c r="Q6" s="9">
        <v>1</v>
      </c>
      <c r="R6" s="9">
        <v>1</v>
      </c>
      <c r="S6" s="9"/>
      <c r="T6" s="9"/>
      <c r="U6" s="9"/>
    </row>
    <row r="7" spans="1:21" ht="18.75" x14ac:dyDescent="0.3">
      <c r="A7" s="7" t="s">
        <v>352</v>
      </c>
      <c r="B7" s="7" t="s">
        <v>353</v>
      </c>
      <c r="C7" s="8" t="s">
        <v>348</v>
      </c>
      <c r="D7" s="19">
        <f t="shared" si="0"/>
        <v>8</v>
      </c>
      <c r="E7" s="9">
        <v>1</v>
      </c>
      <c r="F7" s="9"/>
      <c r="G7" s="9"/>
      <c r="H7" s="9"/>
      <c r="I7" s="9"/>
      <c r="J7" s="9"/>
      <c r="K7" s="9">
        <v>1</v>
      </c>
      <c r="L7" s="9">
        <v>1</v>
      </c>
      <c r="M7" s="9"/>
      <c r="N7" s="9">
        <v>1</v>
      </c>
      <c r="O7" s="9">
        <v>1</v>
      </c>
      <c r="P7" s="9">
        <v>1</v>
      </c>
      <c r="Q7" s="9">
        <v>1</v>
      </c>
      <c r="R7" s="9">
        <v>1</v>
      </c>
      <c r="S7" s="9"/>
      <c r="T7" s="9"/>
      <c r="U7" s="9"/>
    </row>
    <row r="8" spans="1:21" ht="18.75" x14ac:dyDescent="0.3">
      <c r="A8" s="7" t="s">
        <v>354</v>
      </c>
      <c r="B8" s="7" t="s">
        <v>355</v>
      </c>
      <c r="C8" s="8" t="s">
        <v>348</v>
      </c>
      <c r="D8" s="19">
        <f t="shared" ref="D8" si="1">SUM(E8:U8)</f>
        <v>5</v>
      </c>
      <c r="E8" s="9">
        <v>1</v>
      </c>
      <c r="F8" s="9"/>
      <c r="G8" s="9"/>
      <c r="H8" s="9"/>
      <c r="I8" s="9"/>
      <c r="J8" s="9"/>
      <c r="K8" s="9"/>
      <c r="L8" s="9"/>
      <c r="M8" s="9"/>
      <c r="N8" s="9">
        <v>1</v>
      </c>
      <c r="O8" s="9">
        <v>1</v>
      </c>
      <c r="P8" s="9">
        <v>1</v>
      </c>
      <c r="Q8" s="9">
        <v>1</v>
      </c>
      <c r="R8" s="9"/>
      <c r="S8" s="9"/>
      <c r="T8" s="9"/>
      <c r="U8" s="9"/>
    </row>
    <row r="9" spans="1:21" ht="18.75" x14ac:dyDescent="0.3">
      <c r="A9" s="7" t="s">
        <v>356</v>
      </c>
      <c r="B9" s="7" t="s">
        <v>156</v>
      </c>
      <c r="C9" s="8" t="s">
        <v>348</v>
      </c>
      <c r="D9" s="19">
        <f t="shared" si="0"/>
        <v>8</v>
      </c>
      <c r="E9" s="9">
        <v>1</v>
      </c>
      <c r="F9" s="9"/>
      <c r="G9" s="9"/>
      <c r="H9" s="9"/>
      <c r="I9" s="9"/>
      <c r="J9" s="9"/>
      <c r="K9" s="9">
        <v>1</v>
      </c>
      <c r="L9" s="9">
        <v>1</v>
      </c>
      <c r="M9" s="9"/>
      <c r="N9" s="9">
        <v>1</v>
      </c>
      <c r="O9" s="9">
        <v>1</v>
      </c>
      <c r="P9" s="9">
        <v>1</v>
      </c>
      <c r="Q9" s="9">
        <v>1</v>
      </c>
      <c r="R9" s="9">
        <v>1</v>
      </c>
      <c r="S9" s="9"/>
      <c r="T9" s="9"/>
      <c r="U9" s="9"/>
    </row>
    <row r="10" spans="1:21" ht="18.75" x14ac:dyDescent="0.3">
      <c r="A10" s="7" t="s">
        <v>357</v>
      </c>
      <c r="B10" s="7" t="s">
        <v>192</v>
      </c>
      <c r="C10" s="8" t="s">
        <v>348</v>
      </c>
      <c r="D10" s="19">
        <f t="shared" si="0"/>
        <v>8</v>
      </c>
      <c r="E10" s="9">
        <v>1</v>
      </c>
      <c r="F10" s="9"/>
      <c r="G10" s="9"/>
      <c r="H10" s="9"/>
      <c r="I10" s="9"/>
      <c r="J10" s="9"/>
      <c r="K10" s="9">
        <v>1</v>
      </c>
      <c r="L10" s="9">
        <v>1</v>
      </c>
      <c r="M10" s="9"/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/>
      <c r="T10" s="9"/>
      <c r="U10" s="9"/>
    </row>
    <row r="11" spans="1:21" ht="18.75" x14ac:dyDescent="0.3">
      <c r="A11" s="7" t="s">
        <v>358</v>
      </c>
      <c r="B11" s="7" t="s">
        <v>359</v>
      </c>
      <c r="C11" s="8" t="s">
        <v>348</v>
      </c>
      <c r="D11" s="19">
        <f t="shared" ref="D11" si="2">SUM(E11:U11)</f>
        <v>2</v>
      </c>
      <c r="E11" s="9">
        <v>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</row>
    <row r="12" spans="1:21" ht="18.75" x14ac:dyDescent="0.3">
      <c r="A12" s="7" t="s">
        <v>360</v>
      </c>
      <c r="B12" s="7" t="s">
        <v>361</v>
      </c>
      <c r="C12" s="8" t="s">
        <v>348</v>
      </c>
      <c r="D12" s="19">
        <f t="shared" ref="D12" si="3">SUM(E12:U12)</f>
        <v>5</v>
      </c>
      <c r="E12" s="9">
        <v>1</v>
      </c>
      <c r="F12" s="9"/>
      <c r="G12" s="9"/>
      <c r="H12" s="9"/>
      <c r="I12" s="9"/>
      <c r="J12" s="9"/>
      <c r="K12" s="9"/>
      <c r="L12" s="9"/>
      <c r="M12" s="9"/>
      <c r="N12" s="9">
        <v>1</v>
      </c>
      <c r="O12" s="9">
        <v>1</v>
      </c>
      <c r="P12" s="9">
        <v>1</v>
      </c>
      <c r="Q12" s="9"/>
      <c r="R12" s="9">
        <v>1</v>
      </c>
      <c r="S12" s="9"/>
      <c r="T12" s="9"/>
      <c r="U12" s="9"/>
    </row>
    <row r="13" spans="1:21" ht="18.75" x14ac:dyDescent="0.3">
      <c r="A13" s="7" t="s">
        <v>362</v>
      </c>
      <c r="B13" s="7" t="s">
        <v>71</v>
      </c>
      <c r="C13" s="8" t="s">
        <v>348</v>
      </c>
      <c r="D13" s="19">
        <f t="shared" ref="D13:D17" si="4">SUM(E13:U13)</f>
        <v>7</v>
      </c>
      <c r="E13" s="9"/>
      <c r="F13" s="9"/>
      <c r="G13" s="9"/>
      <c r="H13" s="9"/>
      <c r="I13" s="9"/>
      <c r="J13" s="9"/>
      <c r="K13" s="9">
        <v>1</v>
      </c>
      <c r="L13" s="9">
        <v>1</v>
      </c>
      <c r="M13" s="9"/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/>
      <c r="T13" s="9"/>
      <c r="U13" s="9"/>
    </row>
    <row r="14" spans="1:21" ht="18.75" x14ac:dyDescent="0.3">
      <c r="A14" s="7" t="s">
        <v>363</v>
      </c>
      <c r="B14" s="7" t="s">
        <v>364</v>
      </c>
      <c r="C14" s="8" t="s">
        <v>348</v>
      </c>
      <c r="D14" s="19">
        <f t="shared" si="4"/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/>
      <c r="T14" s="9"/>
      <c r="U14" s="9"/>
    </row>
    <row r="15" spans="1:21" ht="18.75" x14ac:dyDescent="0.3">
      <c r="A15" s="7" t="s">
        <v>1159</v>
      </c>
      <c r="B15" s="7" t="s">
        <v>71</v>
      </c>
      <c r="C15" s="7" t="s">
        <v>681</v>
      </c>
      <c r="D15" s="19">
        <f t="shared" ref="D15" si="5">SUM(E15:U15)</f>
        <v>10</v>
      </c>
      <c r="E15" s="9"/>
      <c r="F15" s="9"/>
      <c r="G15" s="9">
        <v>1</v>
      </c>
      <c r="H15" s="9">
        <v>1</v>
      </c>
      <c r="I15" s="9">
        <v>1</v>
      </c>
      <c r="J15" s="9"/>
      <c r="K15" s="9"/>
      <c r="L15" s="9"/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/>
      <c r="T15" s="9">
        <v>1</v>
      </c>
      <c r="U15" s="9"/>
    </row>
    <row r="16" spans="1:21" ht="18.75" x14ac:dyDescent="0.3">
      <c r="A16" s="7"/>
      <c r="B16" s="7"/>
      <c r="C16" s="8"/>
      <c r="D16" s="19">
        <f t="shared" si="4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4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ref="D18:D30" si="6">SUM(E18:U18)</f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6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6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6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6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6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6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6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6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6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6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6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6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ref="D31:D38" si="7">SUM(E31:U31)</f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7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7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7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7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si="7"/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7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7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ref="D39:D56" si="8">SUM(E39:U39)</f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8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8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8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8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8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8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8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8"/>
      <c r="D47" s="19">
        <f t="shared" si="8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8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8"/>
      <c r="D49" s="19">
        <f t="shared" si="8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7"/>
      <c r="D50" s="19">
        <f t="shared" si="8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8"/>
      <c r="D51" s="19">
        <f t="shared" si="8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7"/>
      <c r="D52" s="19">
        <f t="shared" si="8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8"/>
      <c r="D53" s="19">
        <f t="shared" si="8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8.75" x14ac:dyDescent="0.3">
      <c r="A54" s="7"/>
      <c r="B54" s="7"/>
      <c r="C54" s="7"/>
      <c r="D54" s="19">
        <f t="shared" si="8"/>
        <v>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8.75" x14ac:dyDescent="0.3">
      <c r="A55" s="7"/>
      <c r="B55" s="7"/>
      <c r="C55" s="8"/>
      <c r="D55" s="19">
        <f t="shared" si="8"/>
        <v>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8.75" x14ac:dyDescent="0.3">
      <c r="A56" s="7"/>
      <c r="B56" s="7"/>
      <c r="C56" s="7"/>
      <c r="D56" s="19">
        <f t="shared" si="8"/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64" spans="1:21" ht="14.45" customHeight="1" x14ac:dyDescent="0.25"/>
    <row r="65" ht="14.45" customHeight="1" x14ac:dyDescent="0.25"/>
  </sheetData>
  <sortState xmlns:xlrd2="http://schemas.microsoft.com/office/spreadsheetml/2017/richdata2" ref="A4:E10">
    <sortCondition ref="C4:C10"/>
    <sortCondition ref="A4:A10"/>
    <sortCondition ref="B4:B10"/>
  </sortState>
  <mergeCells count="6">
    <mergeCell ref="B1:G1"/>
    <mergeCell ref="I1:K1"/>
    <mergeCell ref="A2:A3"/>
    <mergeCell ref="B2:B3"/>
    <mergeCell ref="C2:C3"/>
    <mergeCell ref="D2:D3"/>
  </mergeCells>
  <hyperlinks>
    <hyperlink ref="I1" location="Clubs!A1" display="Return to Front Page" xr:uid="{1AAA9802-0AE5-498C-BACC-EF447F964CA9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7797-D756-485E-AB59-9575733649C1}">
  <dimension ref="A1:U62"/>
  <sheetViews>
    <sheetView zoomScale="75" zoomScaleNormal="75" zoomScaleSheetLayoutView="75"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9.28515625" bestFit="1" customWidth="1"/>
    <col min="4" max="4" width="8.85546875" style="21" bestFit="1" customWidth="1"/>
    <col min="5" max="5" width="9" bestFit="1" customWidth="1"/>
    <col min="6" max="11" width="9.85546875" bestFit="1" customWidth="1"/>
    <col min="12" max="15" width="8.7109375" bestFit="1" customWidth="1"/>
    <col min="16" max="16" width="7.85546875" bestFit="1" customWidth="1"/>
    <col min="17" max="18" width="9.28515625" bestFit="1" customWidth="1"/>
    <col min="19" max="20" width="9.28515625" customWidth="1"/>
    <col min="21" max="21" width="10.7109375" bestFit="1" customWidth="1"/>
  </cols>
  <sheetData>
    <row r="1" spans="1:21" s="1" customFormat="1" ht="17.45" customHeight="1" x14ac:dyDescent="0.25">
      <c r="A1" s="20">
        <f>+Template!A1</f>
        <v>2023</v>
      </c>
      <c r="B1" s="50" t="s">
        <v>365</v>
      </c>
      <c r="C1" s="51"/>
      <c r="D1" s="51"/>
      <c r="E1" s="51"/>
      <c r="F1" s="51"/>
      <c r="G1" s="51"/>
      <c r="H1" s="4"/>
      <c r="I1" s="52" t="s">
        <v>38</v>
      </c>
      <c r="J1" s="51"/>
      <c r="K1" s="51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3" customFormat="1" ht="17.45" customHeight="1" x14ac:dyDescent="0.25">
      <c r="A2" s="53" t="s">
        <v>39</v>
      </c>
      <c r="B2" s="53" t="s">
        <v>40</v>
      </c>
      <c r="C2" s="55" t="s">
        <v>41</v>
      </c>
      <c r="D2" s="5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52</v>
      </c>
      <c r="O2" s="5" t="s">
        <v>53</v>
      </c>
      <c r="P2" s="5" t="s">
        <v>54</v>
      </c>
      <c r="Q2" s="5" t="s">
        <v>55</v>
      </c>
      <c r="R2" s="5" t="s">
        <v>56</v>
      </c>
      <c r="S2" s="5" t="s">
        <v>57</v>
      </c>
      <c r="T2" s="5" t="s">
        <v>58</v>
      </c>
      <c r="U2" s="5" t="s">
        <v>59</v>
      </c>
    </row>
    <row r="3" spans="1:21" ht="18.75" x14ac:dyDescent="0.25">
      <c r="A3" s="54"/>
      <c r="B3" s="54"/>
      <c r="C3" s="56"/>
      <c r="D3" s="56"/>
      <c r="E3" s="6">
        <f>+Template!E3</f>
        <v>45045</v>
      </c>
      <c r="F3" s="6">
        <f>+E3+7</f>
        <v>45052</v>
      </c>
      <c r="G3" s="6">
        <f>+F3+7</f>
        <v>45059</v>
      </c>
      <c r="H3" s="6">
        <f t="shared" ref="H3:R3" si="0">+G3+7</f>
        <v>45066</v>
      </c>
      <c r="I3" s="6">
        <f t="shared" si="0"/>
        <v>45073</v>
      </c>
      <c r="J3" s="6">
        <f t="shared" si="0"/>
        <v>45080</v>
      </c>
      <c r="K3" s="6">
        <f>+J3+14</f>
        <v>45094</v>
      </c>
      <c r="L3" s="6">
        <f>+K3+7</f>
        <v>45101</v>
      </c>
      <c r="M3" s="6">
        <f>+L3+14</f>
        <v>45115</v>
      </c>
      <c r="N3" s="6">
        <f>+M3+7</f>
        <v>45122</v>
      </c>
      <c r="O3" s="6">
        <f>+N3+7</f>
        <v>45129</v>
      </c>
      <c r="P3" s="6">
        <f t="shared" si="0"/>
        <v>45136</v>
      </c>
      <c r="Q3" s="6">
        <f t="shared" si="0"/>
        <v>45143</v>
      </c>
      <c r="R3" s="6">
        <f t="shared" si="0"/>
        <v>45150</v>
      </c>
      <c r="S3" s="6">
        <f>+R3+7</f>
        <v>45157</v>
      </c>
      <c r="T3" s="6">
        <f>+S3+7</f>
        <v>45164</v>
      </c>
      <c r="U3" s="6">
        <f t="shared" ref="U3" si="1">+T3+7</f>
        <v>45171</v>
      </c>
    </row>
    <row r="4" spans="1:21" ht="18.75" x14ac:dyDescent="0.3">
      <c r="A4" s="7" t="s">
        <v>366</v>
      </c>
      <c r="B4" s="7" t="s">
        <v>94</v>
      </c>
      <c r="C4" s="8" t="s">
        <v>92</v>
      </c>
      <c r="D4" s="19">
        <f t="shared" ref="D4:D12" si="2">SUM(E4:U4)</f>
        <v>8</v>
      </c>
      <c r="E4" s="9">
        <v>1</v>
      </c>
      <c r="F4" s="9"/>
      <c r="G4" s="9"/>
      <c r="H4" s="9"/>
      <c r="I4" s="9"/>
      <c r="J4" s="9"/>
      <c r="K4" s="9">
        <v>1</v>
      </c>
      <c r="L4" s="9"/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9"/>
      <c r="T4" s="9"/>
      <c r="U4" s="9"/>
    </row>
    <row r="5" spans="1:21" ht="18.75" x14ac:dyDescent="0.3">
      <c r="A5" s="7" t="s">
        <v>367</v>
      </c>
      <c r="B5" s="7" t="s">
        <v>322</v>
      </c>
      <c r="C5" s="8" t="s">
        <v>92</v>
      </c>
      <c r="D5" s="19">
        <f t="shared" si="2"/>
        <v>2</v>
      </c>
      <c r="E5" s="9">
        <v>1</v>
      </c>
      <c r="F5" s="9"/>
      <c r="G5" s="9"/>
      <c r="H5" s="9"/>
      <c r="I5" s="9"/>
      <c r="J5" s="9">
        <v>1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8.75" x14ac:dyDescent="0.3">
      <c r="A6" s="7" t="s">
        <v>368</v>
      </c>
      <c r="B6" s="7" t="s">
        <v>369</v>
      </c>
      <c r="C6" s="8" t="s">
        <v>92</v>
      </c>
      <c r="D6" s="19">
        <f t="shared" si="2"/>
        <v>1</v>
      </c>
      <c r="E6" s="9">
        <v>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8.75" x14ac:dyDescent="0.3">
      <c r="A7" s="7" t="s">
        <v>245</v>
      </c>
      <c r="B7" s="7" t="s">
        <v>120</v>
      </c>
      <c r="C7" s="8" t="s">
        <v>92</v>
      </c>
      <c r="D7" s="19">
        <f t="shared" si="2"/>
        <v>9</v>
      </c>
      <c r="E7" s="9">
        <v>1</v>
      </c>
      <c r="F7" s="9"/>
      <c r="G7" s="9"/>
      <c r="H7" s="9"/>
      <c r="I7" s="9"/>
      <c r="J7" s="9">
        <v>1</v>
      </c>
      <c r="K7" s="9">
        <v>1</v>
      </c>
      <c r="L7" s="9"/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/>
      <c r="T7" s="9"/>
      <c r="U7" s="9"/>
    </row>
    <row r="8" spans="1:21" ht="18.75" x14ac:dyDescent="0.3">
      <c r="A8" s="7" t="s">
        <v>370</v>
      </c>
      <c r="B8" s="7" t="s">
        <v>371</v>
      </c>
      <c r="C8" s="8" t="s">
        <v>92</v>
      </c>
      <c r="D8" s="19">
        <f t="shared" si="2"/>
        <v>5</v>
      </c>
      <c r="E8" s="9"/>
      <c r="F8" s="9"/>
      <c r="G8" s="9"/>
      <c r="H8" s="9">
        <v>1</v>
      </c>
      <c r="I8" s="9"/>
      <c r="J8" s="9">
        <v>1</v>
      </c>
      <c r="K8" s="9"/>
      <c r="L8" s="9"/>
      <c r="M8" s="9">
        <v>1</v>
      </c>
      <c r="N8" s="9">
        <v>1</v>
      </c>
      <c r="O8" s="9"/>
      <c r="P8" s="9">
        <v>1</v>
      </c>
      <c r="Q8" s="9"/>
      <c r="R8" s="9"/>
      <c r="S8" s="9"/>
      <c r="T8" s="9"/>
      <c r="U8" s="9"/>
    </row>
    <row r="9" spans="1:21" ht="18.75" x14ac:dyDescent="0.3">
      <c r="A9" s="7" t="s">
        <v>372</v>
      </c>
      <c r="B9" s="7" t="s">
        <v>373</v>
      </c>
      <c r="C9" s="8" t="s">
        <v>92</v>
      </c>
      <c r="D9" s="19">
        <f t="shared" si="2"/>
        <v>9</v>
      </c>
      <c r="E9" s="9">
        <v>1</v>
      </c>
      <c r="F9" s="9"/>
      <c r="G9" s="9"/>
      <c r="H9" s="9">
        <v>1</v>
      </c>
      <c r="I9" s="9"/>
      <c r="J9" s="9">
        <v>1</v>
      </c>
      <c r="K9" s="9">
        <v>1</v>
      </c>
      <c r="L9" s="9"/>
      <c r="M9" s="9">
        <v>1</v>
      </c>
      <c r="N9" s="9"/>
      <c r="O9" s="9">
        <v>1</v>
      </c>
      <c r="P9" s="9">
        <v>1</v>
      </c>
      <c r="Q9" s="9">
        <v>1</v>
      </c>
      <c r="R9" s="9">
        <v>1</v>
      </c>
      <c r="S9" s="9"/>
      <c r="T9" s="9"/>
      <c r="U9" s="9"/>
    </row>
    <row r="10" spans="1:21" ht="18.75" x14ac:dyDescent="0.3">
      <c r="A10" s="7" t="s">
        <v>374</v>
      </c>
      <c r="B10" s="7" t="s">
        <v>166</v>
      </c>
      <c r="C10" s="8" t="s">
        <v>92</v>
      </c>
      <c r="D10" s="19">
        <f t="shared" si="2"/>
        <v>9</v>
      </c>
      <c r="E10" s="9">
        <v>1</v>
      </c>
      <c r="F10" s="9"/>
      <c r="G10" s="9"/>
      <c r="H10" s="9">
        <v>1</v>
      </c>
      <c r="I10" s="9"/>
      <c r="J10" s="9"/>
      <c r="K10" s="9">
        <v>1</v>
      </c>
      <c r="L10" s="9"/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/>
      <c r="T10" s="9"/>
      <c r="U10" s="9"/>
    </row>
    <row r="11" spans="1:21" ht="18.75" x14ac:dyDescent="0.3">
      <c r="A11" s="7" t="s">
        <v>375</v>
      </c>
      <c r="B11" s="7" t="s">
        <v>376</v>
      </c>
      <c r="C11" s="8" t="s">
        <v>92</v>
      </c>
      <c r="D11" s="19">
        <f t="shared" si="2"/>
        <v>9</v>
      </c>
      <c r="E11" s="9">
        <v>1</v>
      </c>
      <c r="F11" s="9"/>
      <c r="G11" s="9"/>
      <c r="H11" s="9"/>
      <c r="I11" s="9"/>
      <c r="J11" s="9">
        <v>1</v>
      </c>
      <c r="K11" s="9">
        <v>1</v>
      </c>
      <c r="L11" s="9"/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/>
      <c r="T11" s="9"/>
      <c r="U11" s="9"/>
    </row>
    <row r="12" spans="1:21" ht="18.75" x14ac:dyDescent="0.3">
      <c r="A12" s="7" t="s">
        <v>377</v>
      </c>
      <c r="B12" s="7" t="s">
        <v>378</v>
      </c>
      <c r="C12" s="8" t="s">
        <v>92</v>
      </c>
      <c r="D12" s="19">
        <f t="shared" si="2"/>
        <v>10</v>
      </c>
      <c r="E12" s="9">
        <v>1</v>
      </c>
      <c r="F12" s="9"/>
      <c r="G12" s="9"/>
      <c r="H12" s="9">
        <v>1</v>
      </c>
      <c r="I12" s="9"/>
      <c r="J12" s="9">
        <v>1</v>
      </c>
      <c r="K12" s="9">
        <v>1</v>
      </c>
      <c r="L12" s="9"/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/>
      <c r="T12" s="9"/>
      <c r="U12" s="9"/>
    </row>
    <row r="13" spans="1:21" ht="18.75" x14ac:dyDescent="0.3">
      <c r="A13" s="7" t="s">
        <v>211</v>
      </c>
      <c r="B13" s="7" t="s">
        <v>129</v>
      </c>
      <c r="C13" s="8" t="s">
        <v>92</v>
      </c>
      <c r="D13" s="19">
        <f t="shared" ref="D13:D35" si="3">SUM(E13:U13)</f>
        <v>5</v>
      </c>
      <c r="E13" s="9"/>
      <c r="F13" s="9"/>
      <c r="G13" s="9"/>
      <c r="H13" s="9"/>
      <c r="I13" s="9"/>
      <c r="J13" s="9">
        <v>1</v>
      </c>
      <c r="K13" s="9">
        <v>1</v>
      </c>
      <c r="L13" s="9"/>
      <c r="M13" s="9"/>
      <c r="N13" s="9">
        <v>1</v>
      </c>
      <c r="O13" s="9">
        <v>1</v>
      </c>
      <c r="P13" s="9"/>
      <c r="Q13" s="9">
        <v>1</v>
      </c>
      <c r="R13" s="9"/>
      <c r="S13" s="9"/>
      <c r="T13" s="9"/>
      <c r="U13" s="9"/>
    </row>
    <row r="14" spans="1:21" ht="18.75" x14ac:dyDescent="0.3">
      <c r="A14" s="7"/>
      <c r="B14" s="7"/>
      <c r="C14" s="8"/>
      <c r="D14" s="19">
        <f t="shared" si="3"/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8.75" x14ac:dyDescent="0.3">
      <c r="A15" s="7"/>
      <c r="B15" s="7"/>
      <c r="C15" s="8"/>
      <c r="D15" s="19">
        <f t="shared" si="3"/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8.75" x14ac:dyDescent="0.3">
      <c r="A16" s="7"/>
      <c r="B16" s="7"/>
      <c r="C16" s="8"/>
      <c r="D16" s="19">
        <f t="shared" si="3"/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8.75" x14ac:dyDescent="0.3">
      <c r="A17" s="7"/>
      <c r="B17" s="7"/>
      <c r="C17" s="8"/>
      <c r="D17" s="19">
        <f t="shared" si="3"/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8.75" x14ac:dyDescent="0.3">
      <c r="A18" s="7"/>
      <c r="B18" s="7"/>
      <c r="C18" s="8"/>
      <c r="D18" s="19">
        <f t="shared" si="3"/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8.75" x14ac:dyDescent="0.3">
      <c r="A19" s="7"/>
      <c r="B19" s="7"/>
      <c r="C19" s="8"/>
      <c r="D19" s="19">
        <f t="shared" si="3"/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8.75" x14ac:dyDescent="0.3">
      <c r="A20" s="7"/>
      <c r="B20" s="7"/>
      <c r="C20" s="8"/>
      <c r="D20" s="19">
        <f t="shared" si="3"/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8.75" x14ac:dyDescent="0.3">
      <c r="A21" s="7"/>
      <c r="B21" s="7"/>
      <c r="C21" s="8"/>
      <c r="D21" s="19">
        <f t="shared" si="3"/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8.75" x14ac:dyDescent="0.3">
      <c r="A22" s="7"/>
      <c r="B22" s="7"/>
      <c r="C22" s="8"/>
      <c r="D22" s="19">
        <f t="shared" si="3"/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8.75" x14ac:dyDescent="0.3">
      <c r="A23" s="7"/>
      <c r="B23" s="7"/>
      <c r="C23" s="8"/>
      <c r="D23" s="19">
        <f t="shared" si="3"/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8.75" x14ac:dyDescent="0.3">
      <c r="A24" s="7"/>
      <c r="B24" s="7"/>
      <c r="C24" s="8"/>
      <c r="D24" s="19">
        <f t="shared" si="3"/>
        <v>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8.75" x14ac:dyDescent="0.3">
      <c r="A25" s="7"/>
      <c r="B25" s="7"/>
      <c r="C25" s="8"/>
      <c r="D25" s="19">
        <f t="shared" si="3"/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8.75" x14ac:dyDescent="0.3">
      <c r="A26" s="7"/>
      <c r="B26" s="7"/>
      <c r="C26" s="8"/>
      <c r="D26" s="19">
        <f t="shared" si="3"/>
        <v>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8.75" x14ac:dyDescent="0.3">
      <c r="A27" s="7"/>
      <c r="B27" s="7"/>
      <c r="C27" s="8"/>
      <c r="D27" s="19">
        <f t="shared" si="3"/>
        <v>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8.75" x14ac:dyDescent="0.3">
      <c r="A28" s="7"/>
      <c r="B28" s="7"/>
      <c r="C28" s="8"/>
      <c r="D28" s="19">
        <f t="shared" si="3"/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8.75" x14ac:dyDescent="0.3">
      <c r="A29" s="7"/>
      <c r="B29" s="7"/>
      <c r="C29" s="8"/>
      <c r="D29" s="19">
        <f t="shared" si="3"/>
        <v>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8.75" x14ac:dyDescent="0.3">
      <c r="A30" s="7"/>
      <c r="B30" s="7"/>
      <c r="C30" s="8"/>
      <c r="D30" s="19">
        <f t="shared" si="3"/>
        <v>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8.75" x14ac:dyDescent="0.3">
      <c r="A31" s="7"/>
      <c r="B31" s="7"/>
      <c r="C31" s="8"/>
      <c r="D31" s="19">
        <f t="shared" si="3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8.75" x14ac:dyDescent="0.3">
      <c r="A32" s="7"/>
      <c r="B32" s="7"/>
      <c r="C32" s="8"/>
      <c r="D32" s="19">
        <f t="shared" si="3"/>
        <v>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8.75" x14ac:dyDescent="0.3">
      <c r="A33" s="7"/>
      <c r="B33" s="7"/>
      <c r="C33" s="8"/>
      <c r="D33" s="19">
        <f t="shared" si="3"/>
        <v>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8.75" x14ac:dyDescent="0.3">
      <c r="A34" s="7"/>
      <c r="B34" s="7"/>
      <c r="C34" s="8"/>
      <c r="D34" s="19">
        <f t="shared" si="3"/>
        <v>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8.75" x14ac:dyDescent="0.3">
      <c r="A35" s="7"/>
      <c r="B35" s="7"/>
      <c r="C35" s="8"/>
      <c r="D35" s="19">
        <f t="shared" si="3"/>
        <v>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8.75" x14ac:dyDescent="0.3">
      <c r="A36" s="7"/>
      <c r="B36" s="7"/>
      <c r="C36" s="8"/>
      <c r="D36" s="19">
        <f t="shared" ref="D36:D53" si="4">SUM(E36:U36)</f>
        <v>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8.75" x14ac:dyDescent="0.3">
      <c r="A37" s="7"/>
      <c r="B37" s="7"/>
      <c r="C37" s="8"/>
      <c r="D37" s="19">
        <f t="shared" si="4"/>
        <v>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8.75" x14ac:dyDescent="0.3">
      <c r="A38" s="7"/>
      <c r="B38" s="7"/>
      <c r="C38" s="8"/>
      <c r="D38" s="19">
        <f t="shared" si="4"/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8.75" x14ac:dyDescent="0.3">
      <c r="A39" s="7"/>
      <c r="B39" s="7"/>
      <c r="C39" s="8"/>
      <c r="D39" s="19">
        <f t="shared" si="4"/>
        <v>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8.75" x14ac:dyDescent="0.3">
      <c r="A40" s="7"/>
      <c r="B40" s="7"/>
      <c r="C40" s="8"/>
      <c r="D40" s="19">
        <f t="shared" si="4"/>
        <v>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8.75" x14ac:dyDescent="0.3">
      <c r="A41" s="7"/>
      <c r="B41" s="7"/>
      <c r="C41" s="8"/>
      <c r="D41" s="19">
        <f t="shared" si="4"/>
        <v>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8.75" x14ac:dyDescent="0.3">
      <c r="A42" s="7"/>
      <c r="B42" s="7"/>
      <c r="C42" s="8"/>
      <c r="D42" s="19">
        <f t="shared" si="4"/>
        <v>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8.75" x14ac:dyDescent="0.3">
      <c r="A43" s="7"/>
      <c r="B43" s="7"/>
      <c r="C43" s="8"/>
      <c r="D43" s="19">
        <f t="shared" si="4"/>
        <v>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8.75" x14ac:dyDescent="0.3">
      <c r="A44" s="7"/>
      <c r="B44" s="7"/>
      <c r="C44" s="8"/>
      <c r="D44" s="19">
        <f t="shared" si="4"/>
        <v>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8.75" x14ac:dyDescent="0.3">
      <c r="A45" s="7"/>
      <c r="B45" s="7"/>
      <c r="C45" s="8"/>
      <c r="D45" s="19">
        <f t="shared" si="4"/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8.75" x14ac:dyDescent="0.3">
      <c r="A46" s="7"/>
      <c r="B46" s="7"/>
      <c r="C46" s="8"/>
      <c r="D46" s="19">
        <f t="shared" si="4"/>
        <v>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8.75" x14ac:dyDescent="0.3">
      <c r="A47" s="7"/>
      <c r="B47" s="7"/>
      <c r="C47" s="7"/>
      <c r="D47" s="19">
        <f t="shared" si="4"/>
        <v>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8.75" x14ac:dyDescent="0.3">
      <c r="A48" s="7"/>
      <c r="B48" s="7"/>
      <c r="C48" s="8"/>
      <c r="D48" s="19">
        <f t="shared" si="4"/>
        <v>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8.75" x14ac:dyDescent="0.3">
      <c r="A49" s="7"/>
      <c r="B49" s="7"/>
      <c r="C49" s="7"/>
      <c r="D49" s="19">
        <f t="shared" si="4"/>
        <v>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8.75" x14ac:dyDescent="0.3">
      <c r="A50" s="7"/>
      <c r="B50" s="7"/>
      <c r="C50" s="8"/>
      <c r="D50" s="19">
        <f t="shared" si="4"/>
        <v>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8.75" x14ac:dyDescent="0.3">
      <c r="A51" s="7"/>
      <c r="B51" s="7"/>
      <c r="C51" s="7"/>
      <c r="D51" s="19">
        <f t="shared" si="4"/>
        <v>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8.75" x14ac:dyDescent="0.3">
      <c r="A52" s="7"/>
      <c r="B52" s="7"/>
      <c r="C52" s="8"/>
      <c r="D52" s="19">
        <f t="shared" si="4"/>
        <v>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8.75" x14ac:dyDescent="0.3">
      <c r="A53" s="7"/>
      <c r="B53" s="7"/>
      <c r="C53" s="7"/>
      <c r="D53" s="19">
        <f t="shared" si="4"/>
        <v>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61" spans="1:21" ht="14.45" customHeight="1" x14ac:dyDescent="0.25"/>
    <row r="62" spans="1:21" ht="14.45" customHeight="1" x14ac:dyDescent="0.25"/>
  </sheetData>
  <sortState xmlns:xlrd2="http://schemas.microsoft.com/office/spreadsheetml/2017/richdata2" ref="A4:H12">
    <sortCondition ref="C4:C12"/>
    <sortCondition ref="A4:A12"/>
    <sortCondition ref="B4:B12"/>
  </sortState>
  <mergeCells count="6">
    <mergeCell ref="B1:G1"/>
    <mergeCell ref="I1:K1"/>
    <mergeCell ref="A2:A3"/>
    <mergeCell ref="B2:B3"/>
    <mergeCell ref="C2:C3"/>
    <mergeCell ref="D2:D3"/>
  </mergeCells>
  <phoneticPr fontId="9" type="noConversion"/>
  <hyperlinks>
    <hyperlink ref="I1" location="Clubs!A1" display="Return to Front Page" xr:uid="{189054AB-B838-4C54-9EE9-CBBE6B4AD1BF}"/>
  </hyperlink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EADBEF628ED4CAAF5C0DCC74BC763" ma:contentTypeVersion="11" ma:contentTypeDescription="Create a new document." ma:contentTypeScope="" ma:versionID="ea34e5b82e5d672560464c70b2c656b1">
  <xsd:schema xmlns:xsd="http://www.w3.org/2001/XMLSchema" xmlns:xs="http://www.w3.org/2001/XMLSchema" xmlns:p="http://schemas.microsoft.com/office/2006/metadata/properties" xmlns:ns3="5630d4ac-174c-4ed6-84c8-32b7db8b2258" xmlns:ns4="7ed1cfd3-d995-4e74-a4b7-9a975ff4df68" targetNamespace="http://schemas.microsoft.com/office/2006/metadata/properties" ma:root="true" ma:fieldsID="cda383d1bc82c46e000aba7e882dd111" ns3:_="" ns4:_="">
    <xsd:import namespace="5630d4ac-174c-4ed6-84c8-32b7db8b2258"/>
    <xsd:import namespace="7ed1cfd3-d995-4e74-a4b7-9a975ff4df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0d4ac-174c-4ed6-84c8-32b7db8b2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cfd3-d995-4e74-a4b7-9a975ff4df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35DC3-BF2C-414A-8DFD-BB738BEBF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5A235-DFF7-4978-A679-1F1EDE834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0d4ac-174c-4ed6-84c8-32b7db8b2258"/>
    <ds:schemaRef ds:uri="7ed1cfd3-d995-4e74-a4b7-9a975ff4df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0F81F4-97D6-4401-BD4D-8D32794045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Clubs</vt:lpstr>
      <vt:lpstr>Template</vt:lpstr>
      <vt:lpstr>Croydon</vt:lpstr>
      <vt:lpstr>D'Creek</vt:lpstr>
      <vt:lpstr>Doncaster</vt:lpstr>
      <vt:lpstr>Essendon</vt:lpstr>
      <vt:lpstr>F'scray</vt:lpstr>
      <vt:lpstr>F'Hill</vt:lpstr>
      <vt:lpstr>GBorough</vt:lpstr>
      <vt:lpstr>GMBC</vt:lpstr>
      <vt:lpstr>H'mont</vt:lpstr>
      <vt:lpstr>Knox</vt:lpstr>
      <vt:lpstr>La Trobe</vt:lpstr>
      <vt:lpstr>Nth Bal</vt:lpstr>
      <vt:lpstr>Nth Cob</vt:lpstr>
      <vt:lpstr>NW Titans</vt:lpstr>
      <vt:lpstr>N'port</vt:lpstr>
      <vt:lpstr>P'Melb</vt:lpstr>
      <vt:lpstr>RLPBC</vt:lpstr>
      <vt:lpstr>R'wood</vt:lpstr>
      <vt:lpstr>S'shine</vt:lpstr>
      <vt:lpstr>W'bee</vt:lpstr>
      <vt:lpstr>W'sonia</vt:lpstr>
      <vt:lpstr>Waverley</vt:lpstr>
      <vt:lpstr>W'garth</vt:lpstr>
      <vt:lpstr>W'town</vt:lpstr>
      <vt:lpstr>Clubs!Print_Area</vt:lpstr>
      <vt:lpstr>Croydon!Print_Area</vt:lpstr>
      <vt:lpstr>'D''Creek'!Print_Area</vt:lpstr>
      <vt:lpstr>Doncaster!Print_Area</vt:lpstr>
      <vt:lpstr>Essendon!Print_Area</vt:lpstr>
      <vt:lpstr>'F''Hill'!Print_Area</vt:lpstr>
      <vt:lpstr>'F''scray'!Print_Area</vt:lpstr>
      <vt:lpstr>GBorough!Print_Area</vt:lpstr>
      <vt:lpstr>GMBC!Print_Area</vt:lpstr>
      <vt:lpstr>'H''mont'!Print_Area</vt:lpstr>
      <vt:lpstr>Knox!Print_Area</vt:lpstr>
      <vt:lpstr>'La Trobe'!Print_Area</vt:lpstr>
      <vt:lpstr>'N''port'!Print_Area</vt:lpstr>
      <vt:lpstr>'Nth Bal'!Print_Area</vt:lpstr>
      <vt:lpstr>'Nth Cob'!Print_Area</vt:lpstr>
      <vt:lpstr>'NW Titans'!Print_Area</vt:lpstr>
      <vt:lpstr>'P''Melb'!Print_Area</vt:lpstr>
      <vt:lpstr>RLPBC!Print_Area</vt:lpstr>
      <vt:lpstr>'R''wood'!Print_Area</vt:lpstr>
      <vt:lpstr>'S''shine'!Print_Area</vt:lpstr>
      <vt:lpstr>Template!Print_Area</vt:lpstr>
      <vt:lpstr>Waverley!Print_Area</vt:lpstr>
      <vt:lpstr>'W''bee'!Print_Area</vt:lpstr>
      <vt:lpstr>'W''garth'!Print_Area</vt:lpstr>
      <vt:lpstr>'W''sonia'!Print_Area</vt:lpstr>
      <vt:lpstr>'W''town'!Print_Area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MWBL Administrator</cp:lastModifiedBy>
  <cp:revision/>
  <dcterms:created xsi:type="dcterms:W3CDTF">2015-12-09T04:50:44Z</dcterms:created>
  <dcterms:modified xsi:type="dcterms:W3CDTF">2023-09-04T02:02:55Z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0x0101003F8EADBEF628ED4CAAF5C0DCC74BC763</vt:lpwstr>
  </property>
</Properties>
</file>